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GESTIONE 2022\CHIUSURA 2022\DOCUMENTI DEFINITIVI BILANCIO 2022\BILANCIO 2022 PUBBLICATO\"/>
    </mc:Choice>
  </mc:AlternateContent>
  <xr:revisionPtr revIDLastSave="0" documentId="8_{D713C408-9F7C-4A4E-94E9-532C329B4E4D}" xr6:coauthVersionLast="47" xr6:coauthVersionMax="47" xr10:uidLastSave="{00000000-0000-0000-0000-000000000000}"/>
  <bookViews>
    <workbookView xWindow="-120" yWindow="-120" windowWidth="29040" windowHeight="15840" xr2:uid="{21B0C946-E5BF-48E4-9F22-6D538AA44EBC}"/>
  </bookViews>
  <sheets>
    <sheet name="MODELLO SP" sheetId="1" r:id="rId1"/>
  </sheets>
  <definedNames>
    <definedName name="_xlnm._FilterDatabase" localSheetId="0" hidden="1">'MODELLO SP'!$A$1:$L$319</definedName>
    <definedName name="_xlnm.Print_Area" localSheetId="0">'MODELLO SP'!$A$1:$J$322</definedName>
    <definedName name="_xlnm.Print_Titles" localSheetId="0">'MODELLO SP'!$2:$2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J322" i="1" l="1"/>
  <c r="I322" i="1"/>
  <c r="H322" i="1"/>
  <c r="J319" i="1"/>
  <c r="J318" i="1"/>
  <c r="J317" i="1"/>
  <c r="L317" i="1" s="1"/>
  <c r="J316" i="1"/>
  <c r="J315" i="1"/>
  <c r="J312" i="1"/>
  <c r="L312" i="1" s="1"/>
  <c r="J311" i="1"/>
  <c r="L311" i="1" s="1"/>
  <c r="J310" i="1"/>
  <c r="L310" i="1" s="1"/>
  <c r="J308" i="1"/>
  <c r="L308" i="1" s="1"/>
  <c r="J307" i="1"/>
  <c r="J304" i="1"/>
  <c r="L304" i="1" s="1"/>
  <c r="J303" i="1"/>
  <c r="L303" i="1" s="1"/>
  <c r="J302" i="1"/>
  <c r="L302" i="1" s="1"/>
  <c r="J301" i="1"/>
  <c r="L301" i="1" s="1"/>
  <c r="J299" i="1"/>
  <c r="J298" i="1"/>
  <c r="J297" i="1"/>
  <c r="J296" i="1"/>
  <c r="J295" i="1"/>
  <c r="J293" i="1"/>
  <c r="J292" i="1"/>
  <c r="J289" i="1"/>
  <c r="J288" i="1"/>
  <c r="L288" i="1" s="1"/>
  <c r="J287" i="1"/>
  <c r="L287" i="1" s="1"/>
  <c r="J285" i="1"/>
  <c r="J284" i="1"/>
  <c r="J283" i="1"/>
  <c r="J282" i="1"/>
  <c r="J281" i="1"/>
  <c r="J279" i="1"/>
  <c r="J278" i="1"/>
  <c r="J277" i="1"/>
  <c r="J276" i="1"/>
  <c r="J275" i="1"/>
  <c r="L275" i="1" s="1"/>
  <c r="J274" i="1"/>
  <c r="L274" i="1" s="1"/>
  <c r="J273" i="1"/>
  <c r="J272" i="1"/>
  <c r="L272" i="1" s="1"/>
  <c r="J271" i="1"/>
  <c r="J270" i="1"/>
  <c r="J267" i="1"/>
  <c r="L267" i="1" s="1"/>
  <c r="J266" i="1"/>
  <c r="J265" i="1"/>
  <c r="J264" i="1"/>
  <c r="J263" i="1"/>
  <c r="L263" i="1" s="1"/>
  <c r="J262" i="1"/>
  <c r="L262" i="1" s="1"/>
  <c r="J261" i="1"/>
  <c r="J260" i="1"/>
  <c r="J259" i="1"/>
  <c r="L259" i="1" s="1"/>
  <c r="J258" i="1"/>
  <c r="J257" i="1"/>
  <c r="J255" i="1"/>
  <c r="J254" i="1"/>
  <c r="L254" i="1" s="1"/>
  <c r="J253" i="1"/>
  <c r="J252" i="1"/>
  <c r="J251" i="1"/>
  <c r="L251" i="1" s="1"/>
  <c r="J249" i="1"/>
  <c r="J247" i="1"/>
  <c r="J246" i="1"/>
  <c r="J245" i="1"/>
  <c r="J243" i="1"/>
  <c r="J242" i="1"/>
  <c r="J241" i="1"/>
  <c r="J240" i="1"/>
  <c r="J239" i="1"/>
  <c r="J237" i="1"/>
  <c r="J235" i="1"/>
  <c r="J234" i="1"/>
  <c r="J233" i="1"/>
  <c r="J232" i="1"/>
  <c r="J231" i="1"/>
  <c r="J229" i="1"/>
  <c r="L229" i="1" s="1"/>
  <c r="J228" i="1"/>
  <c r="L228" i="1" s="1"/>
  <c r="J227" i="1"/>
  <c r="L227" i="1" s="1"/>
  <c r="J226" i="1"/>
  <c r="L226" i="1" s="1"/>
  <c r="J225" i="1"/>
  <c r="J224" i="1"/>
  <c r="J223" i="1"/>
  <c r="J222" i="1"/>
  <c r="L222" i="1" s="1"/>
  <c r="J220" i="1"/>
  <c r="J219" i="1"/>
  <c r="J218" i="1"/>
  <c r="J217" i="1"/>
  <c r="J216" i="1"/>
  <c r="L216" i="1" s="1"/>
  <c r="J215" i="1"/>
  <c r="L215" i="1" s="1"/>
  <c r="J214" i="1"/>
  <c r="J212" i="1"/>
  <c r="J210" i="1"/>
  <c r="J209" i="1"/>
  <c r="J208" i="1"/>
  <c r="J207" i="1"/>
  <c r="J206" i="1"/>
  <c r="J204" i="1"/>
  <c r="J203" i="1"/>
  <c r="J202" i="1"/>
  <c r="L202" i="1" s="1"/>
  <c r="J201" i="1"/>
  <c r="J200" i="1"/>
  <c r="J198" i="1"/>
  <c r="J197" i="1"/>
  <c r="J196" i="1"/>
  <c r="J195" i="1"/>
  <c r="J194" i="1"/>
  <c r="J193" i="1"/>
  <c r="J192" i="1"/>
  <c r="J190" i="1"/>
  <c r="J188" i="1"/>
  <c r="L188" i="1" s="1"/>
  <c r="J186" i="1"/>
  <c r="J185" i="1"/>
  <c r="L185" i="1" s="1"/>
  <c r="J184" i="1"/>
  <c r="L184" i="1" s="1"/>
  <c r="J183" i="1"/>
  <c r="J182" i="1"/>
  <c r="J179" i="1"/>
  <c r="L179" i="1" s="1"/>
  <c r="J178" i="1"/>
  <c r="L178" i="1" s="1"/>
  <c r="J176" i="1"/>
  <c r="J175" i="1"/>
  <c r="J172" i="1"/>
  <c r="J171" i="1"/>
  <c r="L171" i="1" s="1"/>
  <c r="J170" i="1"/>
  <c r="J169" i="1"/>
  <c r="J167" i="1"/>
  <c r="J166" i="1"/>
  <c r="J164" i="1"/>
  <c r="J163" i="1"/>
  <c r="J161" i="1"/>
  <c r="J160" i="1"/>
  <c r="L160" i="1" s="1"/>
  <c r="J158" i="1"/>
  <c r="L158" i="1" s="1"/>
  <c r="J157" i="1"/>
  <c r="L157" i="1" s="1"/>
  <c r="J156" i="1"/>
  <c r="L156" i="1" s="1"/>
  <c r="J155" i="1"/>
  <c r="J153" i="1"/>
  <c r="L153" i="1" s="1"/>
  <c r="J152" i="1"/>
  <c r="L152" i="1" s="1"/>
  <c r="J151" i="1"/>
  <c r="J150" i="1"/>
  <c r="J148" i="1"/>
  <c r="J147" i="1"/>
  <c r="J146" i="1"/>
  <c r="J145" i="1"/>
  <c r="J144" i="1"/>
  <c r="J143" i="1"/>
  <c r="J142" i="1"/>
  <c r="J139" i="1"/>
  <c r="L139" i="1" s="1"/>
  <c r="J138" i="1"/>
  <c r="L138" i="1" s="1"/>
  <c r="J137" i="1"/>
  <c r="J136" i="1"/>
  <c r="J135" i="1"/>
  <c r="L135" i="1" s="1"/>
  <c r="J134" i="1"/>
  <c r="L134" i="1" s="1"/>
  <c r="J133" i="1"/>
  <c r="J132" i="1"/>
  <c r="J131" i="1"/>
  <c r="L131" i="1" s="1"/>
  <c r="J129" i="1"/>
  <c r="L129" i="1" s="1"/>
  <c r="J128" i="1"/>
  <c r="L128" i="1" s="1"/>
  <c r="J127" i="1"/>
  <c r="J126" i="1"/>
  <c r="J125" i="1"/>
  <c r="J124" i="1"/>
  <c r="J123" i="1"/>
  <c r="J122" i="1"/>
  <c r="L122" i="1" s="1"/>
  <c r="J121" i="1"/>
  <c r="L121" i="1" s="1"/>
  <c r="J120" i="1"/>
  <c r="L120" i="1" s="1"/>
  <c r="J117" i="1"/>
  <c r="L117" i="1" s="1"/>
  <c r="J116" i="1"/>
  <c r="L116" i="1" s="1"/>
  <c r="J115" i="1"/>
  <c r="J114" i="1"/>
  <c r="J113" i="1"/>
  <c r="J111" i="1"/>
  <c r="J110" i="1"/>
  <c r="J109" i="1"/>
  <c r="J108" i="1"/>
  <c r="L108" i="1" s="1"/>
  <c r="J107" i="1"/>
  <c r="L107" i="1" s="1"/>
  <c r="J106" i="1"/>
  <c r="J105" i="1"/>
  <c r="J104" i="1"/>
  <c r="L104" i="1" s="1"/>
  <c r="J103" i="1"/>
  <c r="J100" i="1"/>
  <c r="J99" i="1"/>
  <c r="J98" i="1"/>
  <c r="J97" i="1"/>
  <c r="J96" i="1"/>
  <c r="J95" i="1"/>
  <c r="J94" i="1"/>
  <c r="J92" i="1"/>
  <c r="J91" i="1"/>
  <c r="J90" i="1"/>
  <c r="J89" i="1"/>
  <c r="J88" i="1"/>
  <c r="J87" i="1"/>
  <c r="J86" i="1"/>
  <c r="J85" i="1"/>
  <c r="L85" i="1" s="1"/>
  <c r="J84" i="1"/>
  <c r="J80" i="1"/>
  <c r="L80" i="1" s="1"/>
  <c r="J79" i="1"/>
  <c r="L79" i="1" s="1"/>
  <c r="J78" i="1"/>
  <c r="L78" i="1" s="1"/>
  <c r="J77" i="1"/>
  <c r="J75" i="1"/>
  <c r="L75" i="1" s="1"/>
  <c r="J73" i="1"/>
  <c r="L73" i="1" s="1"/>
  <c r="J72" i="1"/>
  <c r="L72" i="1" s="1"/>
  <c r="J71" i="1"/>
  <c r="L71" i="1" s="1"/>
  <c r="J70" i="1"/>
  <c r="J67" i="1"/>
  <c r="J66" i="1"/>
  <c r="J65" i="1"/>
  <c r="J64" i="1"/>
  <c r="J63" i="1"/>
  <c r="J62" i="1"/>
  <c r="J61" i="1"/>
  <c r="J60" i="1"/>
  <c r="J58" i="1"/>
  <c r="J57" i="1"/>
  <c r="J56" i="1"/>
  <c r="L56" i="1" s="1"/>
  <c r="J54" i="1"/>
  <c r="L54" i="1" s="1"/>
  <c r="J53" i="1"/>
  <c r="L53" i="1" s="1"/>
  <c r="J52" i="1"/>
  <c r="J50" i="1"/>
  <c r="L50" i="1" s="1"/>
  <c r="J49" i="1"/>
  <c r="L49" i="1" s="1"/>
  <c r="J47" i="1"/>
  <c r="J46" i="1"/>
  <c r="J44" i="1"/>
  <c r="L44" i="1" s="1"/>
  <c r="J43" i="1"/>
  <c r="L43" i="1" s="1"/>
  <c r="J41" i="1"/>
  <c r="L41" i="1" s="1"/>
  <c r="J40" i="1"/>
  <c r="J38" i="1"/>
  <c r="L38" i="1" s="1"/>
  <c r="J37" i="1"/>
  <c r="L37" i="1" s="1"/>
  <c r="J34" i="1"/>
  <c r="J33" i="1"/>
  <c r="J30" i="1"/>
  <c r="L30" i="1" s="1"/>
  <c r="J29" i="1"/>
  <c r="L29" i="1" s="1"/>
  <c r="J28" i="1"/>
  <c r="J27" i="1"/>
  <c r="L27" i="1" s="1"/>
  <c r="J25" i="1"/>
  <c r="J24" i="1"/>
  <c r="J23" i="1"/>
  <c r="L23" i="1" s="1"/>
  <c r="J22" i="1"/>
  <c r="J21" i="1"/>
  <c r="L21" i="1" s="1"/>
  <c r="J20" i="1"/>
  <c r="J19" i="1"/>
  <c r="J18" i="1"/>
  <c r="J16" i="1"/>
  <c r="L16" i="1" s="1"/>
  <c r="J15" i="1"/>
  <c r="J14" i="1"/>
  <c r="J13" i="1"/>
  <c r="J12" i="1"/>
  <c r="L12" i="1" s="1"/>
  <c r="J10" i="1"/>
  <c r="J9" i="1"/>
  <c r="J7" i="1"/>
  <c r="J6" i="1"/>
  <c r="L319" i="1"/>
  <c r="L318" i="1"/>
  <c r="L316" i="1"/>
  <c r="L315" i="1"/>
  <c r="L314" i="1"/>
  <c r="L313" i="1"/>
  <c r="L309" i="1"/>
  <c r="L307" i="1"/>
  <c r="L306" i="1"/>
  <c r="L305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6" i="1"/>
  <c r="L285" i="1"/>
  <c r="L284" i="1"/>
  <c r="L283" i="1"/>
  <c r="L282" i="1"/>
  <c r="L281" i="1"/>
  <c r="L280" i="1"/>
  <c r="L279" i="1"/>
  <c r="L278" i="1"/>
  <c r="L277" i="1"/>
  <c r="L276" i="1"/>
  <c r="L273" i="1"/>
  <c r="L271" i="1"/>
  <c r="L270" i="1"/>
  <c r="L269" i="1"/>
  <c r="L268" i="1"/>
  <c r="L266" i="1"/>
  <c r="L265" i="1"/>
  <c r="L264" i="1"/>
  <c r="L261" i="1"/>
  <c r="L260" i="1"/>
  <c r="L258" i="1"/>
  <c r="L257" i="1"/>
  <c r="L256" i="1"/>
  <c r="L255" i="1"/>
  <c r="L253" i="1"/>
  <c r="L252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5" i="1"/>
  <c r="L224" i="1"/>
  <c r="L223" i="1"/>
  <c r="L221" i="1"/>
  <c r="L220" i="1"/>
  <c r="L219" i="1"/>
  <c r="L218" i="1"/>
  <c r="L217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7" i="1"/>
  <c r="L186" i="1"/>
  <c r="L183" i="1"/>
  <c r="L182" i="1"/>
  <c r="L181" i="1"/>
  <c r="L180" i="1"/>
  <c r="L177" i="1"/>
  <c r="L176" i="1"/>
  <c r="L175" i="1"/>
  <c r="L174" i="1"/>
  <c r="L173" i="1"/>
  <c r="L172" i="1"/>
  <c r="L170" i="1"/>
  <c r="L169" i="1"/>
  <c r="L168" i="1"/>
  <c r="L167" i="1"/>
  <c r="L166" i="1"/>
  <c r="L165" i="1"/>
  <c r="L164" i="1"/>
  <c r="L163" i="1"/>
  <c r="L162" i="1"/>
  <c r="L161" i="1"/>
  <c r="L159" i="1"/>
  <c r="L155" i="1"/>
  <c r="L154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7" i="1"/>
  <c r="L136" i="1"/>
  <c r="L133" i="1"/>
  <c r="L132" i="1"/>
  <c r="L130" i="1"/>
  <c r="L127" i="1"/>
  <c r="L126" i="1"/>
  <c r="L125" i="1"/>
  <c r="L124" i="1"/>
  <c r="L123" i="1"/>
  <c r="L119" i="1"/>
  <c r="L118" i="1"/>
  <c r="L115" i="1"/>
  <c r="L114" i="1"/>
  <c r="L113" i="1"/>
  <c r="L112" i="1"/>
  <c r="L111" i="1"/>
  <c r="L110" i="1"/>
  <c r="L109" i="1"/>
  <c r="L106" i="1"/>
  <c r="L10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77" i="1"/>
  <c r="L76" i="1"/>
  <c r="L74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5" i="1"/>
  <c r="L52" i="1"/>
  <c r="L51" i="1"/>
  <c r="L48" i="1"/>
  <c r="L47" i="1"/>
  <c r="L46" i="1"/>
  <c r="L45" i="1"/>
  <c r="L42" i="1"/>
  <c r="L40" i="1"/>
  <c r="L39" i="1"/>
  <c r="L36" i="1"/>
  <c r="L35" i="1"/>
  <c r="L34" i="1"/>
  <c r="L33" i="1"/>
  <c r="L32" i="1"/>
  <c r="L31" i="1"/>
  <c r="L28" i="1"/>
  <c r="L26" i="1"/>
  <c r="L25" i="1"/>
  <c r="L24" i="1"/>
  <c r="L22" i="1"/>
  <c r="L20" i="1"/>
  <c r="L19" i="1"/>
  <c r="L17" i="1"/>
  <c r="L15" i="1"/>
  <c r="L14" i="1"/>
  <c r="L13" i="1"/>
  <c r="L11" i="1"/>
  <c r="L10" i="1"/>
  <c r="L9" i="1"/>
  <c r="L8" i="1"/>
  <c r="L7" i="1"/>
  <c r="L6" i="1"/>
  <c r="L5" i="1"/>
  <c r="L4" i="1"/>
  <c r="L3" i="1"/>
  <c r="J314" i="1"/>
  <c r="J313" i="1"/>
  <c r="J309" i="1"/>
  <c r="J306" i="1"/>
  <c r="J305" i="1"/>
  <c r="J300" i="1"/>
  <c r="J294" i="1"/>
  <c r="J291" i="1"/>
  <c r="J290" i="1"/>
  <c r="J286" i="1"/>
  <c r="J280" i="1"/>
  <c r="J269" i="1"/>
  <c r="J268" i="1"/>
  <c r="J256" i="1"/>
  <c r="J250" i="1"/>
  <c r="J248" i="1"/>
  <c r="J244" i="1"/>
  <c r="J238" i="1"/>
  <c r="J236" i="1"/>
  <c r="J230" i="1"/>
  <c r="J221" i="1"/>
  <c r="J213" i="1"/>
  <c r="J211" i="1"/>
  <c r="J205" i="1"/>
  <c r="J199" i="1"/>
  <c r="J191" i="1"/>
  <c r="J189" i="1"/>
  <c r="J187" i="1"/>
  <c r="J181" i="1"/>
  <c r="J180" i="1"/>
  <c r="J177" i="1"/>
  <c r="J174" i="1"/>
  <c r="J173" i="1"/>
  <c r="J168" i="1"/>
  <c r="J165" i="1"/>
  <c r="J162" i="1"/>
  <c r="J159" i="1"/>
  <c r="J154" i="1"/>
  <c r="J149" i="1"/>
  <c r="J141" i="1"/>
  <c r="J140" i="1"/>
  <c r="J130" i="1"/>
  <c r="J119" i="1"/>
  <c r="J118" i="1"/>
  <c r="J112" i="1"/>
  <c r="J102" i="1"/>
  <c r="J101" i="1"/>
  <c r="J93" i="1"/>
  <c r="J83" i="1"/>
  <c r="J82" i="1"/>
  <c r="J81" i="1"/>
  <c r="J76" i="1"/>
  <c r="J74" i="1"/>
  <c r="J69" i="1"/>
  <c r="J68" i="1"/>
  <c r="J59" i="1"/>
  <c r="J55" i="1"/>
  <c r="J51" i="1"/>
  <c r="J48" i="1"/>
  <c r="J45" i="1"/>
  <c r="J42" i="1"/>
  <c r="J39" i="1"/>
  <c r="J36" i="1"/>
  <c r="J35" i="1"/>
  <c r="J32" i="1"/>
  <c r="J31" i="1"/>
  <c r="J26" i="1"/>
  <c r="J17" i="1"/>
  <c r="J11" i="1"/>
  <c r="J8" i="1"/>
  <c r="J5" i="1"/>
  <c r="J4" i="1"/>
  <c r="J3" i="1"/>
</calcChain>
</file>

<file path=xl/sharedStrings.xml><?xml version="1.0" encoding="utf-8"?>
<sst xmlns="http://schemas.openxmlformats.org/spreadsheetml/2006/main" count="706" uniqueCount="644">
  <si>
    <t>Codice Azienda -------&gt;</t>
  </si>
  <si>
    <t>Cons</t>
  </si>
  <si>
    <t>CODICE</t>
  </si>
  <si>
    <t>VOCE NUOVO MODELLO SP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</si>
  <si>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</si>
  <si>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</si>
  <si>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</si>
  <si>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</si>
  <si>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</si>
  <si>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</si>
  <si>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</si>
  <si>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</si>
  <si>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</si>
  <si>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</si>
  <si>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</si>
  <si>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</si>
  <si>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</si>
  <si>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</si>
  <si>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</si>
  <si>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</si>
  <si>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</si>
  <si>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</si>
  <si>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</si>
  <si>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</si>
  <si>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</si>
  <si>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</si>
  <si>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</si>
  <si>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</si>
  <si>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</si>
  <si>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</si>
  <si>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</si>
  <si>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</si>
  <si>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</si>
  <si>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</si>
  <si>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</si>
  <si>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</si>
  <si>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</si>
  <si>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</si>
  <si>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</si>
  <si>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</si>
  <si>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</si>
  <si>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</si>
  <si>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</si>
  <si>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</si>
  <si>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</si>
  <si>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</si>
  <si>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</si>
  <si>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</si>
  <si>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</si>
  <si>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</si>
  <si>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</si>
  <si>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</si>
  <si>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</si>
  <si>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</si>
  <si>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</si>
  <si>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</si>
  <si>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</si>
  <si>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</si>
  <si>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</si>
  <si>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</si>
  <si>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</si>
  <si>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</si>
  <si>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</si>
  <si>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</si>
  <si>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</si>
  <si>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</si>
  <si>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</si>
  <si>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</si>
  <si>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</si>
  <si>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</si>
  <si>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</si>
  <si>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</si>
  <si>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</si>
  <si>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</si>
  <si>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</si>
  <si>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</si>
  <si>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</si>
  <si>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</si>
  <si>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</si>
  <si>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</si>
  <si>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</si>
  <si>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</si>
  <si>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</si>
  <si>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</si>
  <si>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</si>
  <si>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</si>
  <si>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</si>
  <si>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</si>
  <si>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</si>
  <si>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</si>
  <si>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</si>
  <si>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</si>
  <si>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</si>
  <si>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</si>
  <si>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</si>
  <si>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</si>
  <si>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</si>
  <si>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</si>
  <si>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</si>
  <si>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</si>
  <si>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</si>
  <si>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</si>
  <si>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</si>
  <si>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</si>
  <si>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</si>
  <si>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</si>
  <si>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</si>
  <si>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</si>
  <si>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</si>
  <si>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</si>
  <si>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</si>
  <si>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</si>
  <si>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</si>
  <si>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</si>
  <si>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</si>
  <si>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</si>
  <si>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</si>
  <si>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</si>
  <si>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</si>
  <si>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</si>
  <si>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</si>
  <si>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</si>
  <si>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</si>
  <si>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</si>
  <si>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</si>
  <si>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</si>
  <si>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</si>
  <si>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</si>
  <si>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</si>
  <si>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</si>
  <si>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</si>
  <si>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</si>
  <si>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</si>
  <si>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</si>
  <si>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</si>
  <si>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</si>
  <si>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</si>
  <si>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</si>
  <si>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</si>
  <si>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</si>
  <si>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</si>
  <si>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</si>
  <si>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</si>
  <si>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</si>
  <si>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</si>
  <si>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</si>
  <si>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</si>
  <si>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</si>
  <si>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</si>
  <si>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</si>
  <si>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</si>
  <si>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</si>
  <si>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</si>
  <si>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</si>
  <si>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</si>
  <si>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</si>
  <si>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</si>
  <si>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</si>
  <si>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</si>
  <si>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</si>
  <si>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</si>
  <si>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</si>
  <si>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</si>
  <si>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</si>
  <si>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</si>
  <si>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</si>
  <si>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</si>
  <si>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</si>
  <si>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</si>
  <si>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</si>
  <si>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</si>
  <si>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</si>
  <si>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</si>
  <si>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</si>
  <si>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</si>
  <si>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</si>
  <si>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</si>
  <si>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</si>
  <si>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</si>
  <si>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</si>
  <si>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</si>
  <si>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</si>
  <si>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</si>
  <si>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</si>
  <si>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</si>
  <si>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</si>
  <si>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</si>
  <si>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</si>
  <si>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</si>
  <si>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</si>
  <si>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</si>
  <si>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</si>
  <si>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</si>
  <si>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</si>
  <si>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</si>
  <si>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</si>
  <si>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</si>
  <si>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</si>
  <si>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</si>
  <si>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</si>
  <si>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</si>
  <si>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</si>
  <si>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</si>
  <si>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</si>
  <si>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SS</t>
  </si>
  <si>
    <t>ABA201</t>
  </si>
  <si>
    <t>B.II.1.a) Crediti v/Stato per spesa corrente - FSN indistinto</t>
  </si>
  <si>
    <t>ABA220</t>
  </si>
  <si>
    <t>B.II.1.b) Crediti v/Stato per spesa corrente - FSN vincolato</t>
  </si>
  <si>
    <t>S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</si>
  <si>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</si>
  <si>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</si>
  <si>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</si>
  <si>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</si>
  <si>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</si>
  <si>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</si>
  <si>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</si>
  <si>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</si>
  <si>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</si>
  <si>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</si>
  <si>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</si>
  <si>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</si>
  <si>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</si>
  <si>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</si>
  <si>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</si>
  <si>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</si>
  <si>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</si>
  <si>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</si>
  <si>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</si>
  <si>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</si>
  <si>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</si>
  <si>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</si>
  <si>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</si>
  <si>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</si>
  <si>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</si>
  <si>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</si>
  <si>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</si>
  <si>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</si>
  <si>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</si>
  <si>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</si>
  <si>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</si>
  <si>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</si>
  <si>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</si>
  <si>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</si>
  <si>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</si>
  <si>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</si>
  <si>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</si>
  <si>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</si>
  <si>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</si>
  <si>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</si>
  <si>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</si>
  <si>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</si>
  <si>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</si>
  <si>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</si>
  <si>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</si>
  <si>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</si>
  <si>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</si>
  <si>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</si>
  <si>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</si>
  <si>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</si>
  <si>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</si>
  <si>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</si>
  <si>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</si>
  <si>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</si>
  <si>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</si>
  <si>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</si>
  <si>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</si>
  <si>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
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</si>
  <si>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</si>
  <si>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</si>
  <si>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</si>
  <si>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</si>
  <si>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</si>
  <si>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</si>
  <si>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</si>
  <si>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</si>
  <si>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</si>
  <si>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</si>
  <si>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</si>
  <si>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</si>
  <si>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</si>
  <si>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</si>
  <si>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</si>
  <si>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</si>
  <si>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</si>
  <si>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</si>
  <si>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</si>
  <si>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</si>
  <si>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</si>
  <si>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</si>
  <si>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</si>
  <si>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</si>
  <si>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</si>
  <si>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</si>
  <si>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</si>
  <si>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</si>
  <si>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</si>
  <si>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</si>
  <si>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</si>
  <si>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</si>
  <si>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</si>
  <si>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</si>
  <si>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</si>
  <si>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</si>
  <si>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</si>
  <si>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</si>
  <si>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</si>
  <si>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</si>
  <si>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</si>
  <si>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</si>
  <si>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</si>
  <si>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</si>
  <si>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</si>
  <si>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</si>
  <si>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</si>
  <si>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</si>
  <si>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</si>
  <si>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</si>
  <si>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</si>
  <si>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</si>
  <si>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</si>
  <si>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</si>
  <si>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</si>
  <si>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</si>
  <si>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</si>
  <si>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(diversi)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</si>
  <si>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</si>
  <si>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</si>
  <si>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</si>
  <si>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</si>
  <si>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</si>
  <si>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</si>
  <si>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</si>
  <si>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</si>
  <si>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</si>
  <si>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</si>
  <si>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</si>
  <si>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</si>
  <si>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</si>
  <si>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</si>
  <si>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</si>
  <si>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</si>
  <si>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</si>
  <si>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</si>
  <si>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</si>
  <si>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</si>
  <si>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</si>
  <si>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</si>
  <si>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</si>
  <si>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</si>
  <si>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</si>
  <si>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</si>
  <si>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</si>
  <si>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</si>
  <si>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</si>
  <si>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</si>
  <si>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</si>
  <si>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</si>
  <si>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</si>
  <si>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</si>
  <si>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</si>
  <si>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</si>
  <si>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</si>
  <si>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</si>
  <si>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</si>
  <si>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</si>
  <si>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</si>
  <si>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</si>
  <si>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</si>
  <si>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</si>
  <si>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</si>
  <si>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</si>
  <si>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</si>
  <si>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</si>
  <si>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</si>
  <si>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</si>
  <si>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</si>
  <si>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</si>
  <si>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</si>
  <si>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</si>
  <si>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</si>
  <si>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</si>
  <si>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</si>
  <si>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</si>
  <si>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</si>
  <si>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</si>
  <si>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</si>
  <si>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</si>
  <si>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</si>
  <si>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</si>
  <si>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</si>
  <si>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</si>
  <si>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</si>
  <si>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</si>
  <si>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</si>
  <si>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</si>
  <si>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</si>
  <si>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</si>
  <si>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</si>
  <si>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</si>
  <si>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</si>
  <si>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</si>
  <si>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</si>
  <si>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</si>
  <si>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</si>
  <si>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</si>
  <si>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</si>
  <si>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</si>
  <si>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</si>
  <si>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</si>
  <si>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</si>
  <si>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</si>
  <si>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</si>
  <si>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</si>
  <si>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</si>
  <si>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</si>
  <si>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</si>
  <si>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</si>
  <si>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</si>
  <si>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</si>
  <si>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</si>
  <si>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</si>
  <si>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</si>
  <si>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</si>
  <si>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</si>
  <si>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</si>
  <si>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</si>
  <si>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</si>
  <si>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</si>
  <si>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</si>
  <si>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</si>
  <si>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</si>
  <si>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</si>
  <si>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</si>
  <si>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</si>
  <si>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</si>
  <si>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</si>
  <si>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</si>
  <si>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</si>
  <si>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</si>
  <si>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</si>
  <si>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</si>
  <si>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</si>
  <si>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</si>
  <si>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</si>
  <si>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</si>
  <si>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</si>
  <si>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</si>
  <si>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</si>
  <si>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</si>
  <si>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</si>
  <si>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</si>
  <si>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</si>
  <si>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</si>
  <si>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</si>
  <si>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</si>
  <si>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</si>
  <si>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</si>
  <si>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</si>
  <si>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</si>
  <si>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</si>
  <si>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</si>
  <si>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</si>
  <si>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</si>
  <si>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</si>
  <si>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</si>
  <si>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</si>
  <si>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</si>
  <si>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</si>
  <si>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</si>
  <si>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</si>
  <si>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</si>
  <si>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</si>
  <si>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</si>
  <si>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</si>
  <si>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</si>
  <si>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</si>
  <si>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</si>
  <si>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</si>
  <si>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</si>
  <si>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</si>
  <si>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</si>
  <si>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</si>
  <si>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</si>
  <si>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</si>
  <si>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</si>
  <si>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</si>
  <si>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</si>
  <si>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</si>
  <si>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</si>
  <si>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</si>
  <si>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</si>
  <si>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</si>
  <si>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</si>
  <si>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</si>
  <si>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</si>
  <si>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</si>
  <si>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</si>
  <si>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</si>
  <si>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</si>
  <si>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</si>
  <si>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</si>
  <si>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</si>
  <si>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</si>
  <si>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</si>
  <si>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</si>
  <si>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</si>
  <si>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</si>
  <si>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</si>
  <si>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</si>
  <si>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</si>
  <si>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</si>
  <si>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</si>
  <si>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</si>
  <si>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</si>
  <si>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</si>
  <si>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</si>
  <si>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</si>
  <si>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</si>
  <si>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</si>
  <si>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</si>
  <si>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</si>
  <si>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</si>
  <si>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</si>
  <si>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</si>
  <si>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</si>
  <si>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</si>
  <si>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</si>
  <si>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</si>
  <si>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</si>
  <si>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</si>
  <si>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</si>
  <si>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</si>
  <si>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</si>
  <si>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</si>
  <si>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</si>
  <si>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</si>
  <si>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</si>
  <si>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</si>
  <si>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</si>
  <si>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</si>
  <si>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</si>
  <si>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</si>
  <si>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</si>
  <si>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</si>
  <si>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</si>
  <si>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</si>
  <si>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</si>
  <si>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</si>
  <si>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</si>
  <si>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</si>
  <si>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</si>
  <si>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</si>
  <si>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</si>
  <si>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</si>
  <si>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</si>
  <si>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</si>
  <si>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</si>
  <si>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</si>
  <si>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</si>
  <si>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</si>
  <si>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</si>
  <si>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</si>
  <si>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</si>
  <si>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</si>
  <si>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</si>
  <si>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</si>
  <si>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</si>
  <si>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</si>
  <si>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</si>
  <si>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</si>
  <si>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</si>
  <si>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</si>
  <si>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</si>
  <si>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</si>
  <si>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</si>
  <si>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</si>
  <si>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</si>
  <si>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</si>
  <si>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</si>
  <si>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</si>
  <si>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</si>
  <si>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</si>
  <si>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</si>
  <si>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</si>
  <si>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</si>
  <si>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</si>
  <si>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</si>
  <si>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</si>
  <si>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</si>
  <si>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</si>
  <si>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</si>
  <si>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</si>
  <si>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</si>
  <si>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</si>
  <si>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</si>
  <si>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</si>
  <si>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</si>
  <si>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</si>
  <si>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</si>
  <si>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</si>
  <si>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</si>
  <si>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</si>
  <si>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</si>
  <si>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</si>
  <si>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</si>
  <si>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</si>
  <si>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</si>
  <si>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</si>
  <si>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</si>
  <si>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</si>
  <si>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</si>
  <si>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</si>
  <si>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</si>
  <si>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</si>
  <si>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</si>
  <si>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</si>
  <si>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</si>
  <si>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</si>
  <si>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</si>
  <si>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</si>
  <si>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</si>
  <si>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</si>
  <si>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</si>
  <si>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</si>
  <si>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</si>
  <si>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</si>
  <si>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191.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</si>
  <si>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</si>
  <si>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</si>
  <si>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</si>
  <si>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</si>
  <si>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</si>
  <si>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</si>
  <si>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</si>
  <si>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</si>
  <si>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</si>
  <si>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</si>
  <si>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</si>
  <si>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</si>
  <si>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</si>
  <si>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</si>
  <si>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∆ VS 2021</t>
  </si>
  <si>
    <t>AOUP P. GIACCONE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</si>
</sst>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_ ;\-0\ 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b/>
      <sz val="10"/>
      <name val="Calibri"/>
      <family val="2"/>
      <scheme val="minor"/>
    </font>
    <font>
      <b/>
      <sz val="8.5"/>
      <name val="Calibri"/>
      <family val="2"/>
      <scheme val="minor"/>
    </font>
    <font>
      <sz val="10"/>
      <name val="Arial"/>
      <family val="2"/>
    </font>
    <font>
      <sz val="8.5"/>
      <name val="Tahoma"/>
      <family val="2"/>
    </font>
    <font>
      <b/>
      <sz val="8.5"/>
      <name val="Tahoma"/>
      <family val="2"/>
    </font>
    <font>
      <sz val="8.5"/>
      <color rgb="FFFF0000"/>
      <name val="MS Sans Serif"/>
      <family val="2"/>
    </font>
    <font>
      <i/>
      <sz val="8.5"/>
      <name val="Tahoma"/>
      <family val="2"/>
    </font>
    <font>
      <b/>
      <i/>
      <sz val="8.5"/>
      <name val="Tahoma"/>
      <family val="2"/>
    </font>
    <font>
      <strike/>
      <sz val="8.5"/>
      <name val="Tahoma"/>
      <family val="2"/>
    </font>
    <font>
      <b/>
      <strike/>
      <sz val="8.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2" applyFill="1" applyAlignment="1">
      <alignment vertical="center"/>
    </xf>
    <xf numFmtId="0" fontId="3" fillId="3" borderId="0" xfId="2" applyFont="1" applyFill="1" applyAlignment="1">
      <alignment horizontal="right" vertical="center" wrapText="1"/>
    </xf>
    <xf numFmtId="49" fontId="2" fillId="4" borderId="1" xfId="2" applyNumberFormat="1" applyFill="1" applyBorder="1" applyAlignment="1" applyProtection="1">
      <alignment horizontal="center" vertical="center"/>
      <protection locked="0"/>
    </xf>
    <xf numFmtId="0" fontId="3" fillId="3" borderId="0" xfId="2" applyFont="1" applyFill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0" fontId="5" fillId="2" borderId="2" xfId="2" quotePrefix="1" applyFont="1" applyFill="1" applyBorder="1" applyAlignment="1">
      <alignment horizontal="center" vertical="center"/>
    </xf>
    <xf numFmtId="0" fontId="5" fillId="4" borderId="2" xfId="2" quotePrefix="1" applyFont="1" applyFill="1" applyBorder="1" applyAlignment="1">
      <alignment horizontal="center" vertical="center"/>
    </xf>
    <xf numFmtId="0" fontId="5" fillId="4" borderId="2" xfId="2" quotePrefix="1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/>
    </xf>
    <xf numFmtId="0" fontId="2" fillId="3" borderId="0" xfId="2" quotePrefix="1" applyFill="1" applyAlignment="1">
      <alignment vertical="center"/>
    </xf>
    <xf numFmtId="43" fontId="6" fillId="3" borderId="3" xfId="1" quotePrefix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3" xfId="4" applyFont="1" applyBorder="1" applyAlignment="1">
      <alignment vertical="center" wrapText="1"/>
    </xf>
    <xf numFmtId="0" fontId="4" fillId="3" borderId="3" xfId="2" quotePrefix="1" applyFont="1" applyFill="1" applyBorder="1" applyAlignment="1" applyProtection="1">
      <alignment horizontal="center" vertical="center"/>
      <protection locked="0"/>
    </xf>
    <xf numFmtId="14" fontId="4" fillId="3" borderId="3" xfId="2" applyNumberFormat="1" applyFont="1" applyFill="1" applyBorder="1" applyAlignment="1" applyProtection="1">
      <alignment horizontal="center" vertical="center"/>
      <protection locked="0"/>
    </xf>
    <xf numFmtId="165" fontId="4" fillId="3" borderId="3" xfId="5" quotePrefix="1" applyNumberFormat="1" applyFont="1" applyFill="1" applyBorder="1" applyAlignment="1" applyProtection="1">
      <alignment vertical="center"/>
      <protection locked="0"/>
    </xf>
    <xf numFmtId="43" fontId="11" fillId="5" borderId="3" xfId="1" quotePrefix="1" applyFont="1" applyFill="1" applyBorder="1" applyAlignment="1" applyProtection="1">
      <alignment horizontal="right" vertical="center"/>
      <protection locked="0"/>
    </xf>
    <xf numFmtId="43" fontId="4" fillId="5" borderId="3" xfId="1" quotePrefix="1" applyFont="1" applyFill="1" applyBorder="1" applyAlignment="1" applyProtection="1">
      <alignment horizontal="right" vertical="center"/>
      <protection locked="0"/>
    </xf>
    <xf numFmtId="3" fontId="4" fillId="5" borderId="3" xfId="5" quotePrefix="1" applyNumberFormat="1" applyFont="1" applyFill="1" applyBorder="1" applyAlignment="1" applyProtection="1">
      <alignment horizontal="right" vertical="center"/>
      <protection locked="0"/>
    </xf>
    <xf numFmtId="0" fontId="4" fillId="3" borderId="3" xfId="2" quotePrefix="1" applyFont="1" applyFill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3" xfId="4" applyFont="1" applyBorder="1" applyAlignment="1">
      <alignment vertical="center" wrapText="1"/>
    </xf>
    <xf numFmtId="0" fontId="9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vertical="center" wrapText="1"/>
    </xf>
    <xf numFmtId="165" fontId="4" fillId="3" borderId="3" xfId="5" applyNumberFormat="1" applyFont="1" applyFill="1" applyBorder="1" applyAlignment="1" applyProtection="1">
      <alignment vertical="center"/>
      <protection locked="0"/>
    </xf>
    <xf numFmtId="43" fontId="4" fillId="2" borderId="3" xfId="1" applyFont="1" applyFill="1" applyBorder="1" applyAlignment="1" applyProtection="1">
      <alignment horizontal="right" vertical="center"/>
      <protection locked="0"/>
    </xf>
    <xf numFmtId="3" fontId="4" fillId="2" borderId="3" xfId="5" applyNumberFormat="1" applyFont="1" applyFill="1" applyBorder="1" applyAlignment="1" applyProtection="1">
      <alignment horizontal="right" vertical="center"/>
      <protection locked="0"/>
    </xf>
    <xf numFmtId="3" fontId="4" fillId="2" borderId="3" xfId="2" applyNumberFormat="1" applyFont="1" applyFill="1" applyBorder="1" applyAlignment="1">
      <alignment horizontal="right" vertical="center"/>
    </xf>
    <xf numFmtId="43" fontId="4" fillId="5" borderId="3" xfId="1" applyFont="1" applyFill="1" applyBorder="1" applyAlignment="1" applyProtection="1">
      <alignment horizontal="right" vertical="center"/>
      <protection locked="0"/>
    </xf>
    <xf numFmtId="3" fontId="4" fillId="5" borderId="3" xfId="5" applyNumberFormat="1" applyFont="1" applyFill="1" applyBorder="1" applyAlignment="1" applyProtection="1">
      <alignment horizontal="right" vertical="center"/>
      <protection locked="0"/>
    </xf>
    <xf numFmtId="0" fontId="9" fillId="2" borderId="3" xfId="3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left" vertical="center" wrapText="1"/>
    </xf>
    <xf numFmtId="0" fontId="9" fillId="2" borderId="3" xfId="4" applyFont="1" applyFill="1" applyBorder="1" applyAlignment="1">
      <alignment vertical="center" wrapText="1"/>
    </xf>
    <xf numFmtId="0" fontId="14" fillId="2" borderId="3" xfId="3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vertical="center" wrapText="1"/>
    </xf>
    <xf numFmtId="43" fontId="4" fillId="2" borderId="3" xfId="1" quotePrefix="1" applyFont="1" applyFill="1" applyBorder="1" applyAlignment="1" applyProtection="1">
      <alignment horizontal="right" vertical="center"/>
      <protection locked="0"/>
    </xf>
    <xf numFmtId="0" fontId="14" fillId="0" borderId="3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0" fontId="9" fillId="0" borderId="3" xfId="4" applyFont="1" applyBorder="1" applyAlignment="1">
      <alignment horizontal="left" vertical="center" wrapText="1"/>
    </xf>
    <xf numFmtId="0" fontId="10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left" vertical="center" wrapText="1"/>
    </xf>
    <xf numFmtId="0" fontId="10" fillId="0" borderId="3" xfId="3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66" fontId="6" fillId="3" borderId="3" xfId="1" quotePrefix="1" applyNumberFormat="1" applyFont="1" applyFill="1" applyBorder="1" applyAlignment="1">
      <alignment horizontal="center" vertical="center" wrapText="1"/>
    </xf>
    <xf numFmtId="167" fontId="3" fillId="3" borderId="0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7" fontId="3" fillId="3" borderId="0" xfId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 4" xfId="5" xr:uid="{F4E50C9E-8DE0-4630-8ED2-1D760B32A653}"/>
    <cellStyle name="Normal 2" xfId="4" xr:uid="{FDE88960-5B7D-4707-BDC7-F8927CA9C1C5}"/>
    <cellStyle name="Normal_Sheet1 2" xfId="3" xr:uid="{58806C02-7EF5-4CC0-8E90-C2D6990C8D86}"/>
    <cellStyle name="Normale" xfId="0" builtinId="0"/>
    <cellStyle name="Normale_Nuovo_CE_protetto_2009" xfId="2" xr:uid="{C72A42EB-793F-495B-8904-B7E115E0E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71DB-BC5D-4E0C-813F-29A12480E369}">
  <sheetPr>
    <pageSetUpPr fitToPage="1"/>
  </sheetPr>
  <dimension ref="A1:L322"/>
  <sheetViews>
    <sheetView tabSelected="1" topLeftCell="A315" zoomScaleNormal="100" workbookViewId="0">
      <selection activeCell="H320" sqref="H320:J321"/>
    </sheetView>
  </sheetViews>
  <sheetFormatPr defaultRowHeight="45" customHeight="1" x14ac:dyDescent="0.25"/>
  <cols>
    <col min="3" max="3" width="27.85546875" customWidth="1"/>
    <col min="4" max="6" width="0" hidden="1" customWidth="1"/>
    <col min="7" max="7" width="14.7109375" hidden="1" customWidth="1"/>
    <col min="8" max="8" width="18.7109375" customWidth="1"/>
    <col min="9" max="9" width="18.140625" customWidth="1"/>
    <col min="10" max="10" width="19.7109375" customWidth="1"/>
    <col min="12" max="12" width="35.42578125" customWidth="1"/>
  </cols>
  <sheetData>
    <row r="1" spans="1:12" ht="45" customHeight="1" thickBot="1" x14ac:dyDescent="0.3">
      <c r="A1" s="1"/>
      <c r="B1" s="1"/>
      <c r="C1" s="2" t="s">
        <v>0</v>
      </c>
      <c r="D1" s="3"/>
      <c r="E1" s="1"/>
      <c r="F1" s="4"/>
      <c r="G1" s="5">
        <v>928</v>
      </c>
      <c r="H1" s="57">
        <v>928</v>
      </c>
      <c r="I1" s="59" t="s">
        <v>643</v>
      </c>
      <c r="J1" s="59"/>
    </row>
    <row r="2" spans="1:12" ht="45" customHeight="1" x14ac:dyDescent="0.25">
      <c r="A2" s="6" t="s">
        <v>1</v>
      </c>
      <c r="B2" s="7" t="s">
        <v>2</v>
      </c>
      <c r="C2" s="8" t="s">
        <v>3</v>
      </c>
      <c r="D2" s="1"/>
      <c r="E2" s="9"/>
      <c r="F2" s="10"/>
      <c r="G2" s="11">
        <v>2022</v>
      </c>
      <c r="H2" s="56">
        <v>2022</v>
      </c>
      <c r="I2" s="12">
        <v>2021</v>
      </c>
      <c r="J2" s="12" t="s">
        <v>642</v>
      </c>
    </row>
    <row r="3" spans="1:12" ht="45" customHeight="1" x14ac:dyDescent="0.25">
      <c r="A3" s="13"/>
      <c r="B3" s="14" t="s">
        <v>4</v>
      </c>
      <c r="C3" s="15" t="s">
        <v>5</v>
      </c>
      <c r="D3" s="16">
        <v>2019</v>
      </c>
      <c r="E3" s="17">
        <v>43830</v>
      </c>
      <c r="F3" s="18"/>
      <c r="G3" s="19">
        <v>102514196.34999999</v>
      </c>
      <c r="H3" s="20">
        <v>102514195</v>
      </c>
      <c r="I3" s="21">
        <v>98751303</v>
      </c>
      <c r="J3" s="21">
        <f>H3-I3</f>
        <v>3762892</v>
      </c>
      <c r="L3" s="58">
        <f>H3-I3-J3</f>
        <v>0</v>
      </c>
    </row>
    <row r="4" spans="1:12" ht="45" customHeight="1" x14ac:dyDescent="0.25">
      <c r="A4" s="13"/>
      <c r="B4" s="14" t="s">
        <v>6</v>
      </c>
      <c r="C4" s="15" t="s">
        <v>7</v>
      </c>
      <c r="D4" s="22">
        <v>2019</v>
      </c>
      <c r="E4" s="17">
        <v>43830</v>
      </c>
      <c r="F4" s="18"/>
      <c r="G4" s="20">
        <v>53790792.730000004</v>
      </c>
      <c r="H4" s="20">
        <v>53790793</v>
      </c>
      <c r="I4" s="21">
        <v>53835805</v>
      </c>
      <c r="J4" s="21">
        <f t="shared" ref="J4:J5" si="0">H4-I4</f>
        <v>-45012</v>
      </c>
      <c r="L4" s="58">
        <f t="shared" ref="L4:L67" si="1">H4-I4-J4</f>
        <v>0</v>
      </c>
    </row>
    <row r="5" spans="1:12" ht="45" customHeight="1" x14ac:dyDescent="0.25">
      <c r="A5" s="23"/>
      <c r="B5" s="24" t="s">
        <v>8</v>
      </c>
      <c r="C5" s="25" t="s">
        <v>9</v>
      </c>
      <c r="D5" s="22">
        <v>2019</v>
      </c>
      <c r="E5" s="17">
        <v>43830</v>
      </c>
      <c r="F5" s="18"/>
      <c r="G5" s="20">
        <v>0</v>
      </c>
      <c r="H5" s="20">
        <v>0</v>
      </c>
      <c r="I5" s="21">
        <v>0</v>
      </c>
      <c r="J5" s="21">
        <f t="shared" si="0"/>
        <v>0</v>
      </c>
      <c r="L5" s="58">
        <f t="shared" si="1"/>
        <v>0</v>
      </c>
    </row>
    <row r="6" spans="1:12" ht="45" customHeight="1" x14ac:dyDescent="0.25">
      <c r="A6" s="13"/>
      <c r="B6" s="26" t="s">
        <v>10</v>
      </c>
      <c r="C6" s="27" t="s">
        <v>11</v>
      </c>
      <c r="D6" s="22">
        <v>2019</v>
      </c>
      <c r="E6" s="17">
        <v>43830</v>
      </c>
      <c r="F6" s="28">
        <v>0</v>
      </c>
      <c r="G6" s="29">
        <v>0</v>
      </c>
      <c r="H6" s="29">
        <v>0</v>
      </c>
      <c r="I6" s="30">
        <v>0</v>
      </c>
      <c r="J6" s="31">
        <f>H6-I6</f>
        <v>0</v>
      </c>
      <c r="L6" s="58">
        <f t="shared" si="1"/>
        <v>0</v>
      </c>
    </row>
    <row r="7" spans="1:12" ht="45" customHeight="1" x14ac:dyDescent="0.25">
      <c r="A7" s="13"/>
      <c r="B7" s="26" t="s">
        <v>12</v>
      </c>
      <c r="C7" s="27" t="s">
        <v>13</v>
      </c>
      <c r="D7" s="22">
        <v>2019</v>
      </c>
      <c r="E7" s="17">
        <v>43830</v>
      </c>
      <c r="F7" s="28">
        <v>0</v>
      </c>
      <c r="G7" s="29">
        <v>0</v>
      </c>
      <c r="H7" s="29">
        <v>0</v>
      </c>
      <c r="I7" s="30">
        <v>0</v>
      </c>
      <c r="J7" s="31">
        <f>H7-I7</f>
        <v>0</v>
      </c>
      <c r="L7" s="58">
        <f t="shared" si="1"/>
        <v>0</v>
      </c>
    </row>
    <row r="8" spans="1:12" ht="45" customHeight="1" x14ac:dyDescent="0.25">
      <c r="A8" s="13"/>
      <c r="B8" s="24" t="s">
        <v>14</v>
      </c>
      <c r="C8" s="25" t="s">
        <v>15</v>
      </c>
      <c r="D8" s="22">
        <v>2019</v>
      </c>
      <c r="E8" s="17">
        <v>43830</v>
      </c>
      <c r="F8" s="28"/>
      <c r="G8" s="20">
        <v>0</v>
      </c>
      <c r="H8" s="20">
        <v>0</v>
      </c>
      <c r="I8" s="21">
        <v>0</v>
      </c>
      <c r="J8" s="21">
        <f>H8-I8</f>
        <v>0</v>
      </c>
      <c r="L8" s="58">
        <f t="shared" si="1"/>
        <v>0</v>
      </c>
    </row>
    <row r="9" spans="1:12" ht="45" customHeight="1" x14ac:dyDescent="0.25">
      <c r="A9" s="13"/>
      <c r="B9" s="26" t="s">
        <v>16</v>
      </c>
      <c r="C9" s="27" t="s">
        <v>17</v>
      </c>
      <c r="D9" s="22">
        <v>2019</v>
      </c>
      <c r="E9" s="17">
        <v>43830</v>
      </c>
      <c r="F9" s="28">
        <v>0</v>
      </c>
      <c r="G9" s="29">
        <v>0</v>
      </c>
      <c r="H9" s="29">
        <v>0</v>
      </c>
      <c r="I9" s="30">
        <v>0</v>
      </c>
      <c r="J9" s="31">
        <f t="shared" ref="J9:J10" si="2">H9-I9</f>
        <v>0</v>
      </c>
      <c r="L9" s="58">
        <f t="shared" si="1"/>
        <v>0</v>
      </c>
    </row>
    <row r="10" spans="1:12" ht="45" customHeight="1" x14ac:dyDescent="0.25">
      <c r="A10" s="13"/>
      <c r="B10" s="26" t="s">
        <v>18</v>
      </c>
      <c r="C10" s="27" t="s">
        <v>19</v>
      </c>
      <c r="D10" s="22">
        <v>2019</v>
      </c>
      <c r="E10" s="17">
        <v>43830</v>
      </c>
      <c r="F10" s="28">
        <v>0</v>
      </c>
      <c r="G10" s="29">
        <v>0</v>
      </c>
      <c r="H10" s="29">
        <v>0</v>
      </c>
      <c r="I10" s="30">
        <v>0</v>
      </c>
      <c r="J10" s="31">
        <f t="shared" si="2"/>
        <v>0</v>
      </c>
      <c r="L10" s="58">
        <f t="shared" si="1"/>
        <v>0</v>
      </c>
    </row>
    <row r="11" spans="1:12" ht="45" customHeight="1" x14ac:dyDescent="0.25">
      <c r="A11" s="13"/>
      <c r="B11" s="24" t="s">
        <v>20</v>
      </c>
      <c r="C11" s="25" t="s">
        <v>21</v>
      </c>
      <c r="D11" s="22">
        <v>2019</v>
      </c>
      <c r="E11" s="17">
        <v>43830</v>
      </c>
      <c r="F11" s="28"/>
      <c r="G11" s="20">
        <v>0</v>
      </c>
      <c r="H11" s="20">
        <v>0</v>
      </c>
      <c r="I11" s="21">
        <v>0</v>
      </c>
      <c r="J11" s="21">
        <f>H11-I11</f>
        <v>0</v>
      </c>
      <c r="L11" s="58">
        <f t="shared" si="1"/>
        <v>0</v>
      </c>
    </row>
    <row r="12" spans="1:12" ht="45" customHeight="1" x14ac:dyDescent="0.25">
      <c r="A12" s="13"/>
      <c r="B12" s="26" t="s">
        <v>22</v>
      </c>
      <c r="C12" s="27" t="s">
        <v>23</v>
      </c>
      <c r="D12" s="22">
        <v>2019</v>
      </c>
      <c r="E12" s="17">
        <v>43830</v>
      </c>
      <c r="F12" s="28">
        <v>0</v>
      </c>
      <c r="G12" s="29">
        <v>0</v>
      </c>
      <c r="H12" s="29">
        <v>0</v>
      </c>
      <c r="I12" s="30">
        <v>0</v>
      </c>
      <c r="J12" s="31">
        <f t="shared" ref="J12:J16" si="3">H12-I12</f>
        <v>0</v>
      </c>
      <c r="L12" s="58">
        <f t="shared" si="1"/>
        <v>0</v>
      </c>
    </row>
    <row r="13" spans="1:12" ht="45" customHeight="1" x14ac:dyDescent="0.25">
      <c r="A13" s="13"/>
      <c r="B13" s="26" t="s">
        <v>24</v>
      </c>
      <c r="C13" s="27" t="s">
        <v>25</v>
      </c>
      <c r="D13" s="22">
        <v>2019</v>
      </c>
      <c r="E13" s="17">
        <v>43830</v>
      </c>
      <c r="F13" s="28">
        <v>0</v>
      </c>
      <c r="G13" s="29">
        <v>0</v>
      </c>
      <c r="H13" s="29">
        <v>0</v>
      </c>
      <c r="I13" s="30">
        <v>0</v>
      </c>
      <c r="J13" s="31">
        <f t="shared" si="3"/>
        <v>0</v>
      </c>
      <c r="L13" s="58">
        <f t="shared" si="1"/>
        <v>0</v>
      </c>
    </row>
    <row r="14" spans="1:12" ht="45" customHeight="1" x14ac:dyDescent="0.25">
      <c r="A14" s="13"/>
      <c r="B14" s="26" t="s">
        <v>26</v>
      </c>
      <c r="C14" s="27" t="s">
        <v>27</v>
      </c>
      <c r="D14" s="22">
        <v>2019</v>
      </c>
      <c r="E14" s="17">
        <v>43830</v>
      </c>
      <c r="F14" s="28">
        <v>0</v>
      </c>
      <c r="G14" s="29">
        <v>0</v>
      </c>
      <c r="H14" s="29">
        <v>0</v>
      </c>
      <c r="I14" s="30">
        <v>0</v>
      </c>
      <c r="J14" s="31">
        <f t="shared" si="3"/>
        <v>0</v>
      </c>
      <c r="L14" s="58">
        <f t="shared" si="1"/>
        <v>0</v>
      </c>
    </row>
    <row r="15" spans="1:12" ht="45" customHeight="1" x14ac:dyDescent="0.25">
      <c r="A15" s="13"/>
      <c r="B15" s="26" t="s">
        <v>28</v>
      </c>
      <c r="C15" s="27" t="s">
        <v>29</v>
      </c>
      <c r="D15" s="22">
        <v>2019</v>
      </c>
      <c r="E15" s="17">
        <v>43830</v>
      </c>
      <c r="F15" s="28">
        <v>0</v>
      </c>
      <c r="G15" s="29">
        <v>0</v>
      </c>
      <c r="H15" s="29">
        <v>0</v>
      </c>
      <c r="I15" s="30">
        <v>0</v>
      </c>
      <c r="J15" s="31">
        <f t="shared" si="3"/>
        <v>0</v>
      </c>
      <c r="L15" s="58">
        <f t="shared" si="1"/>
        <v>0</v>
      </c>
    </row>
    <row r="16" spans="1:12" ht="45" customHeight="1" x14ac:dyDescent="0.25">
      <c r="A16" s="13"/>
      <c r="B16" s="24" t="s">
        <v>30</v>
      </c>
      <c r="C16" s="25" t="s">
        <v>31</v>
      </c>
      <c r="D16" s="22">
        <v>2019</v>
      </c>
      <c r="E16" s="17">
        <v>43830</v>
      </c>
      <c r="F16" s="28">
        <v>32399270.440000001</v>
      </c>
      <c r="G16" s="29">
        <v>32931806.260000002</v>
      </c>
      <c r="H16" s="29">
        <v>32931806</v>
      </c>
      <c r="I16" s="30">
        <v>32830058</v>
      </c>
      <c r="J16" s="31">
        <f t="shared" si="3"/>
        <v>101748</v>
      </c>
      <c r="L16" s="58">
        <f t="shared" si="1"/>
        <v>0</v>
      </c>
    </row>
    <row r="17" spans="1:12" ht="45" customHeight="1" x14ac:dyDescent="0.25">
      <c r="A17" s="13"/>
      <c r="B17" s="24" t="s">
        <v>32</v>
      </c>
      <c r="C17" s="25" t="s">
        <v>33</v>
      </c>
      <c r="D17" s="22">
        <v>2019</v>
      </c>
      <c r="E17" s="17">
        <v>43830</v>
      </c>
      <c r="F17" s="28"/>
      <c r="G17" s="20">
        <v>20858986.470000003</v>
      </c>
      <c r="H17" s="20">
        <v>20858987</v>
      </c>
      <c r="I17" s="21">
        <v>21005747</v>
      </c>
      <c r="J17" s="21">
        <f>H17-I17</f>
        <v>-146760</v>
      </c>
      <c r="L17" s="58">
        <f t="shared" si="1"/>
        <v>0</v>
      </c>
    </row>
    <row r="18" spans="1:12" ht="45" customHeight="1" x14ac:dyDescent="0.25">
      <c r="A18" s="13"/>
      <c r="B18" s="26" t="s">
        <v>34</v>
      </c>
      <c r="C18" s="27" t="s">
        <v>35</v>
      </c>
      <c r="D18" s="22">
        <v>2019</v>
      </c>
      <c r="E18" s="17">
        <v>43830</v>
      </c>
      <c r="F18" s="28">
        <v>1579596.37</v>
      </c>
      <c r="G18" s="29">
        <v>2278131.98</v>
      </c>
      <c r="H18" s="29">
        <v>2278132</v>
      </c>
      <c r="I18" s="30">
        <v>1832329</v>
      </c>
      <c r="J18" s="31">
        <f t="shared" ref="J18:J25" si="4">H18-I18</f>
        <v>445803</v>
      </c>
      <c r="L18" s="58">
        <f>H18-H19</f>
        <v>708838</v>
      </c>
    </row>
    <row r="19" spans="1:12" ht="45" customHeight="1" x14ac:dyDescent="0.25">
      <c r="A19" s="13"/>
      <c r="B19" s="26" t="s">
        <v>36</v>
      </c>
      <c r="C19" s="27" t="s">
        <v>37</v>
      </c>
      <c r="D19" s="22">
        <v>2019</v>
      </c>
      <c r="E19" s="17">
        <v>43830</v>
      </c>
      <c r="F19" s="28">
        <v>1194621.78</v>
      </c>
      <c r="G19" s="29">
        <v>1569294.17</v>
      </c>
      <c r="H19" s="29">
        <v>1569294</v>
      </c>
      <c r="I19" s="30">
        <v>1401735</v>
      </c>
      <c r="J19" s="31">
        <f t="shared" si="4"/>
        <v>167559</v>
      </c>
      <c r="L19" s="58">
        <f t="shared" si="1"/>
        <v>0</v>
      </c>
    </row>
    <row r="20" spans="1:12" ht="45" customHeight="1" x14ac:dyDescent="0.25">
      <c r="A20" s="13"/>
      <c r="B20" s="26" t="s">
        <v>38</v>
      </c>
      <c r="C20" s="27" t="s">
        <v>39</v>
      </c>
      <c r="D20" s="22">
        <v>2019</v>
      </c>
      <c r="E20" s="17">
        <v>43830</v>
      </c>
      <c r="F20" s="28">
        <v>32103348.800000001</v>
      </c>
      <c r="G20" s="29">
        <v>33645972.859999999</v>
      </c>
      <c r="H20" s="29">
        <v>33645973</v>
      </c>
      <c r="I20" s="30">
        <v>33072443</v>
      </c>
      <c r="J20" s="31">
        <f t="shared" si="4"/>
        <v>573530</v>
      </c>
      <c r="L20" s="58">
        <f t="shared" si="1"/>
        <v>0</v>
      </c>
    </row>
    <row r="21" spans="1:12" ht="45" customHeight="1" x14ac:dyDescent="0.25">
      <c r="A21" s="13"/>
      <c r="B21" s="26" t="s">
        <v>40</v>
      </c>
      <c r="C21" s="27" t="s">
        <v>41</v>
      </c>
      <c r="D21" s="22">
        <v>2019</v>
      </c>
      <c r="E21" s="17">
        <v>43830</v>
      </c>
      <c r="F21" s="28">
        <v>10550785.43</v>
      </c>
      <c r="G21" s="29">
        <v>13495824.199999999</v>
      </c>
      <c r="H21" s="29">
        <v>13495824</v>
      </c>
      <c r="I21" s="30">
        <v>12497290</v>
      </c>
      <c r="J21" s="31">
        <f t="shared" si="4"/>
        <v>998534</v>
      </c>
      <c r="L21" s="58">
        <f t="shared" si="1"/>
        <v>0</v>
      </c>
    </row>
    <row r="22" spans="1:12" ht="45" customHeight="1" x14ac:dyDescent="0.25">
      <c r="A22" s="13"/>
      <c r="B22" s="26" t="s">
        <v>42</v>
      </c>
      <c r="C22" s="27" t="s">
        <v>43</v>
      </c>
      <c r="D22" s="22">
        <v>2019</v>
      </c>
      <c r="E22" s="17">
        <v>43830</v>
      </c>
      <c r="F22" s="28">
        <v>0</v>
      </c>
      <c r="G22" s="29">
        <v>0</v>
      </c>
      <c r="H22" s="29">
        <v>0</v>
      </c>
      <c r="I22" s="30">
        <v>0</v>
      </c>
      <c r="J22" s="31">
        <f t="shared" si="4"/>
        <v>0</v>
      </c>
      <c r="L22" s="58">
        <f t="shared" si="1"/>
        <v>0</v>
      </c>
    </row>
    <row r="23" spans="1:12" ht="45" customHeight="1" x14ac:dyDescent="0.25">
      <c r="A23" s="13"/>
      <c r="B23" s="26" t="s">
        <v>44</v>
      </c>
      <c r="C23" s="27" t="s">
        <v>45</v>
      </c>
      <c r="D23" s="22">
        <v>2019</v>
      </c>
      <c r="E23" s="17">
        <v>43830</v>
      </c>
      <c r="F23" s="28">
        <v>0</v>
      </c>
      <c r="G23" s="29">
        <v>0</v>
      </c>
      <c r="H23" s="29">
        <v>0</v>
      </c>
      <c r="I23" s="30">
        <v>0</v>
      </c>
      <c r="J23" s="31">
        <f t="shared" si="4"/>
        <v>0</v>
      </c>
      <c r="L23" s="58">
        <f t="shared" si="1"/>
        <v>0</v>
      </c>
    </row>
    <row r="24" spans="1:12" ht="45" customHeight="1" x14ac:dyDescent="0.25">
      <c r="A24" s="13"/>
      <c r="B24" s="26" t="s">
        <v>46</v>
      </c>
      <c r="C24" s="27" t="s">
        <v>47</v>
      </c>
      <c r="D24" s="22">
        <v>2019</v>
      </c>
      <c r="E24" s="17">
        <v>43830</v>
      </c>
      <c r="F24" s="28">
        <v>0</v>
      </c>
      <c r="G24" s="29">
        <v>0</v>
      </c>
      <c r="H24" s="29">
        <v>0</v>
      </c>
      <c r="I24" s="30">
        <v>0</v>
      </c>
      <c r="J24" s="31">
        <f t="shared" si="4"/>
        <v>0</v>
      </c>
      <c r="L24" s="58">
        <f t="shared" si="1"/>
        <v>0</v>
      </c>
    </row>
    <row r="25" spans="1:12" ht="45" customHeight="1" x14ac:dyDescent="0.25">
      <c r="A25" s="13"/>
      <c r="B25" s="26" t="s">
        <v>48</v>
      </c>
      <c r="C25" s="27" t="s">
        <v>49</v>
      </c>
      <c r="D25" s="22">
        <v>2019</v>
      </c>
      <c r="E25" s="17">
        <v>43830</v>
      </c>
      <c r="F25" s="28">
        <v>0</v>
      </c>
      <c r="G25" s="29">
        <v>0</v>
      </c>
      <c r="H25" s="29">
        <v>0</v>
      </c>
      <c r="I25" s="30">
        <v>0</v>
      </c>
      <c r="J25" s="31">
        <f t="shared" si="4"/>
        <v>0</v>
      </c>
      <c r="L25" s="58">
        <f t="shared" si="1"/>
        <v>0</v>
      </c>
    </row>
    <row r="26" spans="1:12" ht="45" customHeight="1" x14ac:dyDescent="0.25">
      <c r="A26" s="13"/>
      <c r="B26" s="24" t="s">
        <v>50</v>
      </c>
      <c r="C26" s="25" t="s">
        <v>51</v>
      </c>
      <c r="D26" s="22">
        <v>2019</v>
      </c>
      <c r="E26" s="17">
        <v>43830</v>
      </c>
      <c r="F26" s="28"/>
      <c r="G26" s="20">
        <v>0</v>
      </c>
      <c r="H26" s="20">
        <v>0</v>
      </c>
      <c r="I26" s="21">
        <v>0</v>
      </c>
      <c r="J26" s="21">
        <f>H26-I26</f>
        <v>0</v>
      </c>
      <c r="L26" s="58">
        <f t="shared" si="1"/>
        <v>0</v>
      </c>
    </row>
    <row r="27" spans="1:12" ht="45" customHeight="1" x14ac:dyDescent="0.25">
      <c r="A27" s="13"/>
      <c r="B27" s="26" t="s">
        <v>52</v>
      </c>
      <c r="C27" s="27" t="s">
        <v>53</v>
      </c>
      <c r="D27" s="22">
        <v>2019</v>
      </c>
      <c r="E27" s="17">
        <v>43830</v>
      </c>
      <c r="F27" s="28">
        <v>0</v>
      </c>
      <c r="G27" s="29">
        <v>0</v>
      </c>
      <c r="H27" s="29">
        <v>0</v>
      </c>
      <c r="I27" s="30">
        <v>0</v>
      </c>
      <c r="J27" s="31">
        <f t="shared" ref="J27:J30" si="5">H27-I27</f>
        <v>0</v>
      </c>
      <c r="L27" s="58">
        <f t="shared" si="1"/>
        <v>0</v>
      </c>
    </row>
    <row r="28" spans="1:12" ht="45" customHeight="1" x14ac:dyDescent="0.25">
      <c r="A28" s="13"/>
      <c r="B28" s="26" t="s">
        <v>54</v>
      </c>
      <c r="C28" s="27" t="s">
        <v>55</v>
      </c>
      <c r="D28" s="22">
        <v>2019</v>
      </c>
      <c r="E28" s="17">
        <v>43830</v>
      </c>
      <c r="F28" s="28">
        <v>0</v>
      </c>
      <c r="G28" s="29">
        <v>0</v>
      </c>
      <c r="H28" s="29">
        <v>0</v>
      </c>
      <c r="I28" s="30">
        <v>0</v>
      </c>
      <c r="J28" s="31">
        <f t="shared" si="5"/>
        <v>0</v>
      </c>
      <c r="L28" s="58">
        <f t="shared" si="1"/>
        <v>0</v>
      </c>
    </row>
    <row r="29" spans="1:12" ht="45" customHeight="1" x14ac:dyDescent="0.25">
      <c r="A29" s="13"/>
      <c r="B29" s="26" t="s">
        <v>56</v>
      </c>
      <c r="C29" s="27" t="s">
        <v>57</v>
      </c>
      <c r="D29" s="22">
        <v>2019</v>
      </c>
      <c r="E29" s="17">
        <v>43830</v>
      </c>
      <c r="F29" s="28">
        <v>0</v>
      </c>
      <c r="G29" s="29">
        <v>0</v>
      </c>
      <c r="H29" s="29">
        <v>0</v>
      </c>
      <c r="I29" s="30">
        <v>0</v>
      </c>
      <c r="J29" s="31">
        <f t="shared" si="5"/>
        <v>0</v>
      </c>
      <c r="L29" s="58">
        <f t="shared" si="1"/>
        <v>0</v>
      </c>
    </row>
    <row r="30" spans="1:12" ht="45" customHeight="1" x14ac:dyDescent="0.25">
      <c r="A30" s="13"/>
      <c r="B30" s="26" t="s">
        <v>58</v>
      </c>
      <c r="C30" s="27" t="s">
        <v>59</v>
      </c>
      <c r="D30" s="22">
        <v>2019</v>
      </c>
      <c r="E30" s="17">
        <v>43830</v>
      </c>
      <c r="F30" s="28">
        <v>0</v>
      </c>
      <c r="G30" s="29">
        <v>0</v>
      </c>
      <c r="H30" s="29">
        <v>0</v>
      </c>
      <c r="I30" s="30">
        <v>0</v>
      </c>
      <c r="J30" s="31">
        <f t="shared" si="5"/>
        <v>0</v>
      </c>
      <c r="L30" s="58">
        <f t="shared" si="1"/>
        <v>0</v>
      </c>
    </row>
    <row r="31" spans="1:12" ht="45" customHeight="1" x14ac:dyDescent="0.25">
      <c r="A31" s="13"/>
      <c r="B31" s="14" t="s">
        <v>60</v>
      </c>
      <c r="C31" s="15" t="s">
        <v>61</v>
      </c>
      <c r="D31" s="22">
        <v>2019</v>
      </c>
      <c r="E31" s="17">
        <v>43830</v>
      </c>
      <c r="F31" s="28"/>
      <c r="G31" s="20">
        <v>48545403.619999982</v>
      </c>
      <c r="H31" s="20">
        <v>48545402</v>
      </c>
      <c r="I31" s="21">
        <v>44737498</v>
      </c>
      <c r="J31" s="21">
        <f t="shared" ref="J31:J34" si="6">H31-I31</f>
        <v>3807904</v>
      </c>
      <c r="L31" s="58">
        <f t="shared" si="1"/>
        <v>0</v>
      </c>
    </row>
    <row r="32" spans="1:12" ht="45" customHeight="1" x14ac:dyDescent="0.25">
      <c r="A32" s="13"/>
      <c r="B32" s="24" t="s">
        <v>62</v>
      </c>
      <c r="C32" s="25" t="s">
        <v>63</v>
      </c>
      <c r="D32" s="22">
        <v>2019</v>
      </c>
      <c r="E32" s="17">
        <v>43830</v>
      </c>
      <c r="F32" s="28"/>
      <c r="G32" s="20">
        <v>0</v>
      </c>
      <c r="H32" s="20">
        <v>0</v>
      </c>
      <c r="I32" s="21">
        <v>0</v>
      </c>
      <c r="J32" s="21">
        <f t="shared" si="6"/>
        <v>0</v>
      </c>
      <c r="L32" s="58">
        <f t="shared" si="1"/>
        <v>0</v>
      </c>
    </row>
    <row r="33" spans="1:12" ht="45" customHeight="1" x14ac:dyDescent="0.25">
      <c r="A33" s="13"/>
      <c r="B33" s="26" t="s">
        <v>64</v>
      </c>
      <c r="C33" s="27" t="s">
        <v>65</v>
      </c>
      <c r="D33" s="22">
        <v>2019</v>
      </c>
      <c r="E33" s="17">
        <v>43830</v>
      </c>
      <c r="F33" s="28">
        <v>0</v>
      </c>
      <c r="G33" s="29">
        <v>0</v>
      </c>
      <c r="H33" s="29">
        <v>0</v>
      </c>
      <c r="I33" s="30">
        <v>0</v>
      </c>
      <c r="J33" s="31">
        <f t="shared" si="6"/>
        <v>0</v>
      </c>
      <c r="L33" s="58">
        <f t="shared" si="1"/>
        <v>0</v>
      </c>
    </row>
    <row r="34" spans="1:12" ht="45" customHeight="1" x14ac:dyDescent="0.25">
      <c r="A34" s="13"/>
      <c r="B34" s="26" t="s">
        <v>66</v>
      </c>
      <c r="C34" s="27" t="s">
        <v>67</v>
      </c>
      <c r="D34" s="22">
        <v>2019</v>
      </c>
      <c r="E34" s="17">
        <v>43830</v>
      </c>
      <c r="F34" s="28">
        <v>0</v>
      </c>
      <c r="G34" s="29">
        <v>0</v>
      </c>
      <c r="H34" s="29">
        <v>0</v>
      </c>
      <c r="I34" s="30">
        <v>0</v>
      </c>
      <c r="J34" s="31">
        <f t="shared" si="6"/>
        <v>0</v>
      </c>
      <c r="L34" s="58">
        <f t="shared" si="1"/>
        <v>0</v>
      </c>
    </row>
    <row r="35" spans="1:12" ht="45" customHeight="1" x14ac:dyDescent="0.25">
      <c r="A35" s="13"/>
      <c r="B35" s="24" t="s">
        <v>68</v>
      </c>
      <c r="C35" s="25" t="s">
        <v>69</v>
      </c>
      <c r="D35" s="22">
        <v>2019</v>
      </c>
      <c r="E35" s="17">
        <v>43830</v>
      </c>
      <c r="F35" s="28"/>
      <c r="G35" s="20">
        <v>349014.85999999993</v>
      </c>
      <c r="H35" s="20">
        <v>349014</v>
      </c>
      <c r="I35" s="21">
        <v>298209</v>
      </c>
      <c r="J35" s="21">
        <f t="shared" ref="J35:J38" si="7">H35-I35</f>
        <v>50805</v>
      </c>
      <c r="L35" s="58">
        <f t="shared" si="1"/>
        <v>0</v>
      </c>
    </row>
    <row r="36" spans="1:12" ht="45" customHeight="1" x14ac:dyDescent="0.25">
      <c r="A36" s="13"/>
      <c r="B36" s="26" t="s">
        <v>70</v>
      </c>
      <c r="C36" s="27" t="s">
        <v>71</v>
      </c>
      <c r="D36" s="22">
        <v>2019</v>
      </c>
      <c r="E36" s="17">
        <v>43830</v>
      </c>
      <c r="F36" s="28"/>
      <c r="G36" s="32">
        <v>349014.85999999993</v>
      </c>
      <c r="H36" s="32">
        <v>349014</v>
      </c>
      <c r="I36" s="33">
        <v>298209</v>
      </c>
      <c r="J36" s="21">
        <f t="shared" si="7"/>
        <v>50805</v>
      </c>
      <c r="L36" s="58">
        <f t="shared" si="1"/>
        <v>0</v>
      </c>
    </row>
    <row r="37" spans="1:12" ht="45" customHeight="1" x14ac:dyDescent="0.25">
      <c r="A37" s="13"/>
      <c r="B37" s="26" t="s">
        <v>72</v>
      </c>
      <c r="C37" s="27" t="s">
        <v>73</v>
      </c>
      <c r="D37" s="22">
        <v>2019</v>
      </c>
      <c r="E37" s="17">
        <v>43830</v>
      </c>
      <c r="F37" s="28">
        <v>297882.38</v>
      </c>
      <c r="G37" s="29">
        <v>655743.44999999995</v>
      </c>
      <c r="H37" s="29">
        <v>655743</v>
      </c>
      <c r="I37" s="30">
        <v>548861</v>
      </c>
      <c r="J37" s="31">
        <f t="shared" si="7"/>
        <v>106882</v>
      </c>
      <c r="L37" s="58">
        <f t="shared" si="1"/>
        <v>0</v>
      </c>
    </row>
    <row r="38" spans="1:12" ht="45" customHeight="1" x14ac:dyDescent="0.25">
      <c r="A38" s="13"/>
      <c r="B38" s="26" t="s">
        <v>74</v>
      </c>
      <c r="C38" s="27" t="s">
        <v>75</v>
      </c>
      <c r="D38" s="22">
        <v>2019</v>
      </c>
      <c r="E38" s="17">
        <v>43830</v>
      </c>
      <c r="F38" s="28">
        <v>166968.51</v>
      </c>
      <c r="G38" s="29">
        <v>306728.59000000003</v>
      </c>
      <c r="H38" s="29">
        <v>306729</v>
      </c>
      <c r="I38" s="30">
        <v>250652</v>
      </c>
      <c r="J38" s="31">
        <f t="shared" si="7"/>
        <v>56077</v>
      </c>
      <c r="L38" s="58">
        <f t="shared" si="1"/>
        <v>0</v>
      </c>
    </row>
    <row r="39" spans="1:12" ht="45" customHeight="1" x14ac:dyDescent="0.25">
      <c r="A39" s="13"/>
      <c r="B39" s="26" t="s">
        <v>76</v>
      </c>
      <c r="C39" s="27" t="s">
        <v>77</v>
      </c>
      <c r="D39" s="22">
        <v>2019</v>
      </c>
      <c r="E39" s="17">
        <v>43830</v>
      </c>
      <c r="F39" s="28"/>
      <c r="G39" s="32">
        <v>0</v>
      </c>
      <c r="H39" s="32">
        <v>0</v>
      </c>
      <c r="I39" s="33">
        <v>0</v>
      </c>
      <c r="J39" s="21">
        <f>H39-I39</f>
        <v>0</v>
      </c>
      <c r="L39" s="58">
        <f t="shared" si="1"/>
        <v>0</v>
      </c>
    </row>
    <row r="40" spans="1:12" ht="45" customHeight="1" x14ac:dyDescent="0.25">
      <c r="A40" s="13"/>
      <c r="B40" s="26" t="s">
        <v>78</v>
      </c>
      <c r="C40" s="27" t="s">
        <v>79</v>
      </c>
      <c r="D40" s="22">
        <v>2019</v>
      </c>
      <c r="E40" s="17">
        <v>43830</v>
      </c>
      <c r="F40" s="28">
        <v>0</v>
      </c>
      <c r="G40" s="29">
        <v>0</v>
      </c>
      <c r="H40" s="29">
        <v>0</v>
      </c>
      <c r="I40" s="30">
        <v>0</v>
      </c>
      <c r="J40" s="31">
        <f t="shared" ref="J40:J41" si="8">H40-I40</f>
        <v>0</v>
      </c>
      <c r="L40" s="58">
        <f t="shared" si="1"/>
        <v>0</v>
      </c>
    </row>
    <row r="41" spans="1:12" ht="45" customHeight="1" x14ac:dyDescent="0.25">
      <c r="A41" s="13"/>
      <c r="B41" s="26" t="s">
        <v>80</v>
      </c>
      <c r="C41" s="27" t="s">
        <v>81</v>
      </c>
      <c r="D41" s="22">
        <v>2019</v>
      </c>
      <c r="E41" s="17">
        <v>43830</v>
      </c>
      <c r="F41" s="28">
        <v>0</v>
      </c>
      <c r="G41" s="29">
        <v>0</v>
      </c>
      <c r="H41" s="29">
        <v>0</v>
      </c>
      <c r="I41" s="30">
        <v>0</v>
      </c>
      <c r="J41" s="31">
        <f t="shared" si="8"/>
        <v>0</v>
      </c>
      <c r="L41" s="58">
        <f t="shared" si="1"/>
        <v>0</v>
      </c>
    </row>
    <row r="42" spans="1:12" ht="45" customHeight="1" x14ac:dyDescent="0.25">
      <c r="A42" s="13"/>
      <c r="B42" s="24" t="s">
        <v>82</v>
      </c>
      <c r="C42" s="25" t="s">
        <v>83</v>
      </c>
      <c r="D42" s="22">
        <v>2019</v>
      </c>
      <c r="E42" s="17">
        <v>43830</v>
      </c>
      <c r="F42" s="28"/>
      <c r="G42" s="20">
        <v>5695567.359999992</v>
      </c>
      <c r="H42" s="20">
        <v>5695567</v>
      </c>
      <c r="I42" s="21">
        <v>4840100</v>
      </c>
      <c r="J42" s="21">
        <f>H42-I42</f>
        <v>855467</v>
      </c>
      <c r="L42" s="58">
        <f t="shared" si="1"/>
        <v>0</v>
      </c>
    </row>
    <row r="43" spans="1:12" ht="45" customHeight="1" x14ac:dyDescent="0.25">
      <c r="A43" s="13"/>
      <c r="B43" s="26" t="s">
        <v>84</v>
      </c>
      <c r="C43" s="27" t="s">
        <v>85</v>
      </c>
      <c r="D43" s="22">
        <v>2019</v>
      </c>
      <c r="E43" s="17">
        <v>43830</v>
      </c>
      <c r="F43" s="28">
        <v>23922621.110000003</v>
      </c>
      <c r="G43" s="29">
        <v>26492308.209999993</v>
      </c>
      <c r="H43" s="29">
        <v>26492308</v>
      </c>
      <c r="I43" s="30">
        <v>24427280</v>
      </c>
      <c r="J43" s="31">
        <f t="shared" ref="J43:J44" si="9">H43-I43</f>
        <v>2065028</v>
      </c>
      <c r="L43" s="58">
        <f t="shared" si="1"/>
        <v>0</v>
      </c>
    </row>
    <row r="44" spans="1:12" ht="45" customHeight="1" x14ac:dyDescent="0.25">
      <c r="A44" s="13"/>
      <c r="B44" s="26" t="s">
        <v>86</v>
      </c>
      <c r="C44" s="27" t="s">
        <v>87</v>
      </c>
      <c r="D44" s="22">
        <v>2019</v>
      </c>
      <c r="E44" s="17">
        <v>43830</v>
      </c>
      <c r="F44" s="28">
        <v>18427496.16</v>
      </c>
      <c r="G44" s="29">
        <v>20796740.850000001</v>
      </c>
      <c r="H44" s="29">
        <v>20796741</v>
      </c>
      <c r="I44" s="30">
        <v>19587180</v>
      </c>
      <c r="J44" s="31">
        <f t="shared" si="9"/>
        <v>1209561</v>
      </c>
      <c r="L44" s="58">
        <f t="shared" si="1"/>
        <v>0</v>
      </c>
    </row>
    <row r="45" spans="1:12" ht="45" customHeight="1" x14ac:dyDescent="0.25">
      <c r="A45" s="13"/>
      <c r="B45" s="24" t="s">
        <v>88</v>
      </c>
      <c r="C45" s="25" t="s">
        <v>89</v>
      </c>
      <c r="D45" s="22">
        <v>2019</v>
      </c>
      <c r="E45" s="17">
        <v>43830</v>
      </c>
      <c r="F45" s="28"/>
      <c r="G45" s="20">
        <v>12530421.309999995</v>
      </c>
      <c r="H45" s="20">
        <v>12530421</v>
      </c>
      <c r="I45" s="21">
        <v>11019537</v>
      </c>
      <c r="J45" s="21">
        <f>H45-I45</f>
        <v>1510884</v>
      </c>
      <c r="L45" s="58">
        <f t="shared" si="1"/>
        <v>0</v>
      </c>
    </row>
    <row r="46" spans="1:12" ht="45" customHeight="1" x14ac:dyDescent="0.25">
      <c r="A46" s="13"/>
      <c r="B46" s="26" t="s">
        <v>90</v>
      </c>
      <c r="C46" s="27" t="s">
        <v>91</v>
      </c>
      <c r="D46" s="22">
        <v>2019</v>
      </c>
      <c r="E46" s="17">
        <v>43830</v>
      </c>
      <c r="F46" s="28">
        <v>41243499.949999996</v>
      </c>
      <c r="G46" s="29">
        <v>56398918.949999996</v>
      </c>
      <c r="H46" s="29">
        <v>56398919</v>
      </c>
      <c r="I46" s="30">
        <v>52194147</v>
      </c>
      <c r="J46" s="31">
        <f t="shared" ref="J46:J47" si="10">H46-I46</f>
        <v>4204772</v>
      </c>
      <c r="L46" s="58">
        <f t="shared" si="1"/>
        <v>0</v>
      </c>
    </row>
    <row r="47" spans="1:12" ht="45" customHeight="1" x14ac:dyDescent="0.25">
      <c r="A47" s="13"/>
      <c r="B47" s="26" t="s">
        <v>92</v>
      </c>
      <c r="C47" s="27" t="s">
        <v>93</v>
      </c>
      <c r="D47" s="22">
        <v>2019</v>
      </c>
      <c r="E47" s="17">
        <v>43830</v>
      </c>
      <c r="F47" s="28">
        <v>37400362.019999996</v>
      </c>
      <c r="G47" s="29">
        <v>43868497.640000001</v>
      </c>
      <c r="H47" s="29">
        <v>43868498</v>
      </c>
      <c r="I47" s="30">
        <v>41174610</v>
      </c>
      <c r="J47" s="31">
        <f t="shared" si="10"/>
        <v>2693888</v>
      </c>
      <c r="L47" s="58">
        <f t="shared" si="1"/>
        <v>0</v>
      </c>
    </row>
    <row r="48" spans="1:12" ht="45" customHeight="1" x14ac:dyDescent="0.25">
      <c r="A48" s="13"/>
      <c r="B48" s="24" t="s">
        <v>94</v>
      </c>
      <c r="C48" s="25" t="s">
        <v>95</v>
      </c>
      <c r="D48" s="22">
        <v>2019</v>
      </c>
      <c r="E48" s="17">
        <v>43830</v>
      </c>
      <c r="F48" s="28"/>
      <c r="G48" s="20">
        <v>559334.75999999978</v>
      </c>
      <c r="H48" s="20">
        <v>559335</v>
      </c>
      <c r="I48" s="21">
        <v>463905</v>
      </c>
      <c r="J48" s="21">
        <f>H48-I48</f>
        <v>95430</v>
      </c>
      <c r="L48" s="58">
        <f t="shared" si="1"/>
        <v>0</v>
      </c>
    </row>
    <row r="49" spans="1:12" ht="45" customHeight="1" x14ac:dyDescent="0.25">
      <c r="A49" s="13"/>
      <c r="B49" s="26" t="s">
        <v>96</v>
      </c>
      <c r="C49" s="27" t="s">
        <v>97</v>
      </c>
      <c r="D49" s="22">
        <v>2019</v>
      </c>
      <c r="E49" s="17">
        <v>43830</v>
      </c>
      <c r="F49" s="28">
        <v>2592710.2199999997</v>
      </c>
      <c r="G49" s="29">
        <v>3422775.84</v>
      </c>
      <c r="H49" s="29">
        <v>3422776</v>
      </c>
      <c r="I49" s="30">
        <v>3190523</v>
      </c>
      <c r="J49" s="31">
        <f t="shared" ref="J49:J50" si="11">H49-I49</f>
        <v>232253</v>
      </c>
      <c r="L49" s="58">
        <f t="shared" si="1"/>
        <v>0</v>
      </c>
    </row>
    <row r="50" spans="1:12" ht="45" customHeight="1" x14ac:dyDescent="0.25">
      <c r="A50" s="13"/>
      <c r="B50" s="26" t="s">
        <v>98</v>
      </c>
      <c r="C50" s="27" t="s">
        <v>99</v>
      </c>
      <c r="D50" s="22">
        <v>2019</v>
      </c>
      <c r="E50" s="17">
        <v>43830</v>
      </c>
      <c r="F50" s="28">
        <v>2391159.63</v>
      </c>
      <c r="G50" s="29">
        <v>2863441.08</v>
      </c>
      <c r="H50" s="29">
        <v>2863441</v>
      </c>
      <c r="I50" s="30">
        <v>2726618</v>
      </c>
      <c r="J50" s="31">
        <f t="shared" si="11"/>
        <v>136823</v>
      </c>
      <c r="L50" s="58">
        <f t="shared" si="1"/>
        <v>0</v>
      </c>
    </row>
    <row r="51" spans="1:12" ht="45" customHeight="1" x14ac:dyDescent="0.25">
      <c r="A51" s="13"/>
      <c r="B51" s="24" t="s">
        <v>100</v>
      </c>
      <c r="C51" s="25" t="s">
        <v>101</v>
      </c>
      <c r="D51" s="22">
        <v>2019</v>
      </c>
      <c r="E51" s="17">
        <v>43830</v>
      </c>
      <c r="F51" s="28"/>
      <c r="G51" s="20">
        <v>0</v>
      </c>
      <c r="H51" s="20">
        <v>0</v>
      </c>
      <c r="I51" s="21">
        <v>2256</v>
      </c>
      <c r="J51" s="21">
        <f>H51-I51</f>
        <v>-2256</v>
      </c>
      <c r="L51" s="58">
        <f t="shared" si="1"/>
        <v>0</v>
      </c>
    </row>
    <row r="52" spans="1:12" ht="45" customHeight="1" x14ac:dyDescent="0.25">
      <c r="A52" s="13"/>
      <c r="B52" s="26" t="s">
        <v>102</v>
      </c>
      <c r="C52" s="27" t="s">
        <v>103</v>
      </c>
      <c r="D52" s="22">
        <v>2019</v>
      </c>
      <c r="E52" s="17">
        <v>43830</v>
      </c>
      <c r="F52" s="28">
        <v>85563.62</v>
      </c>
      <c r="G52" s="29">
        <v>73363.62</v>
      </c>
      <c r="H52" s="29">
        <v>73364</v>
      </c>
      <c r="I52" s="30">
        <v>73364</v>
      </c>
      <c r="J52" s="31">
        <f t="shared" ref="J52:J54" si="12">H52-I52</f>
        <v>0</v>
      </c>
      <c r="L52" s="58">
        <f t="shared" si="1"/>
        <v>0</v>
      </c>
    </row>
    <row r="53" spans="1:12" ht="45" customHeight="1" x14ac:dyDescent="0.25">
      <c r="A53" s="13"/>
      <c r="B53" s="26" t="s">
        <v>104</v>
      </c>
      <c r="C53" s="27" t="s">
        <v>105</v>
      </c>
      <c r="D53" s="22">
        <v>2019</v>
      </c>
      <c r="E53" s="17">
        <v>43830</v>
      </c>
      <c r="F53" s="28">
        <v>59578.979999999996</v>
      </c>
      <c r="G53" s="29">
        <v>73363.62</v>
      </c>
      <c r="H53" s="29">
        <v>73364</v>
      </c>
      <c r="I53" s="30">
        <v>71108</v>
      </c>
      <c r="J53" s="31">
        <f t="shared" si="12"/>
        <v>2256</v>
      </c>
      <c r="L53" s="58">
        <f t="shared" si="1"/>
        <v>0</v>
      </c>
    </row>
    <row r="54" spans="1:12" ht="45" customHeight="1" x14ac:dyDescent="0.25">
      <c r="A54" s="13"/>
      <c r="B54" s="24" t="s">
        <v>106</v>
      </c>
      <c r="C54" s="25" t="s">
        <v>107</v>
      </c>
      <c r="D54" s="22">
        <v>2019</v>
      </c>
      <c r="E54" s="17">
        <v>43830</v>
      </c>
      <c r="F54" s="28">
        <v>0</v>
      </c>
      <c r="G54" s="29">
        <v>0</v>
      </c>
      <c r="H54" s="29">
        <v>0</v>
      </c>
      <c r="I54" s="30">
        <v>0</v>
      </c>
      <c r="J54" s="31">
        <f t="shared" si="12"/>
        <v>0</v>
      </c>
      <c r="L54" s="58">
        <f t="shared" si="1"/>
        <v>0</v>
      </c>
    </row>
    <row r="55" spans="1:12" ht="45" customHeight="1" x14ac:dyDescent="0.25">
      <c r="A55" s="13"/>
      <c r="B55" s="24" t="s">
        <v>108</v>
      </c>
      <c r="C55" s="25" t="s">
        <v>109</v>
      </c>
      <c r="D55" s="22">
        <v>2019</v>
      </c>
      <c r="E55" s="17">
        <v>43830</v>
      </c>
      <c r="F55" s="28"/>
      <c r="G55" s="20">
        <v>141088.99999999988</v>
      </c>
      <c r="H55" s="20">
        <v>141089</v>
      </c>
      <c r="I55" s="21">
        <v>41112</v>
      </c>
      <c r="J55" s="21">
        <f>H55-I55</f>
        <v>99977</v>
      </c>
      <c r="L55" s="58">
        <f t="shared" si="1"/>
        <v>0</v>
      </c>
    </row>
    <row r="56" spans="1:12" ht="45" customHeight="1" x14ac:dyDescent="0.25">
      <c r="A56" s="13"/>
      <c r="B56" s="26" t="s">
        <v>110</v>
      </c>
      <c r="C56" s="27" t="s">
        <v>111</v>
      </c>
      <c r="D56" s="22">
        <v>2019</v>
      </c>
      <c r="E56" s="17">
        <v>43830</v>
      </c>
      <c r="F56" s="28">
        <v>772819.93</v>
      </c>
      <c r="G56" s="29">
        <v>941702.63</v>
      </c>
      <c r="H56" s="29">
        <v>941703</v>
      </c>
      <c r="I56" s="30">
        <v>819188</v>
      </c>
      <c r="J56" s="31">
        <f t="shared" ref="J56:J58" si="13">H56-I56</f>
        <v>122515</v>
      </c>
      <c r="L56" s="58">
        <f t="shared" si="1"/>
        <v>0</v>
      </c>
    </row>
    <row r="57" spans="1:12" ht="45" customHeight="1" x14ac:dyDescent="0.25">
      <c r="A57" s="13"/>
      <c r="B57" s="26" t="s">
        <v>112</v>
      </c>
      <c r="C57" s="27" t="s">
        <v>113</v>
      </c>
      <c r="D57" s="22">
        <v>2019</v>
      </c>
      <c r="E57" s="17">
        <v>43830</v>
      </c>
      <c r="F57" s="28">
        <v>738598.57000000007</v>
      </c>
      <c r="G57" s="29">
        <v>800613.63000000012</v>
      </c>
      <c r="H57" s="29">
        <v>800614</v>
      </c>
      <c r="I57" s="30">
        <v>778076</v>
      </c>
      <c r="J57" s="31">
        <f t="shared" si="13"/>
        <v>22538</v>
      </c>
      <c r="L57" s="58">
        <f t="shared" si="1"/>
        <v>0</v>
      </c>
    </row>
    <row r="58" spans="1:12" ht="45" customHeight="1" x14ac:dyDescent="0.25">
      <c r="A58" s="13"/>
      <c r="B58" s="24" t="s">
        <v>114</v>
      </c>
      <c r="C58" s="25" t="s">
        <v>115</v>
      </c>
      <c r="D58" s="22">
        <v>2019</v>
      </c>
      <c r="E58" s="17">
        <v>43830</v>
      </c>
      <c r="F58" s="28">
        <v>22649407.440000001</v>
      </c>
      <c r="G58" s="29">
        <v>29269976.329999998</v>
      </c>
      <c r="H58" s="29">
        <v>29269976</v>
      </c>
      <c r="I58" s="30">
        <v>28072379</v>
      </c>
      <c r="J58" s="31">
        <f t="shared" si="13"/>
        <v>1197597</v>
      </c>
      <c r="L58" s="58">
        <f t="shared" si="1"/>
        <v>0</v>
      </c>
    </row>
    <row r="59" spans="1:12" ht="45" customHeight="1" x14ac:dyDescent="0.25">
      <c r="A59" s="13"/>
      <c r="B59" s="24" t="s">
        <v>116</v>
      </c>
      <c r="C59" s="25" t="s">
        <v>117</v>
      </c>
      <c r="D59" s="22">
        <v>2019</v>
      </c>
      <c r="E59" s="17">
        <v>43830</v>
      </c>
      <c r="F59" s="28"/>
      <c r="G59" s="20">
        <v>0</v>
      </c>
      <c r="H59" s="20">
        <v>0</v>
      </c>
      <c r="I59" s="21">
        <v>0</v>
      </c>
      <c r="J59" s="21">
        <f>H59-I59</f>
        <v>0</v>
      </c>
      <c r="L59" s="58">
        <f t="shared" si="1"/>
        <v>0</v>
      </c>
    </row>
    <row r="60" spans="1:12" ht="45" customHeight="1" x14ac:dyDescent="0.25">
      <c r="A60" s="13"/>
      <c r="B60" s="26" t="s">
        <v>118</v>
      </c>
      <c r="C60" s="27" t="s">
        <v>119</v>
      </c>
      <c r="D60" s="22">
        <v>2019</v>
      </c>
      <c r="E60" s="17">
        <v>43830</v>
      </c>
      <c r="F60" s="28">
        <v>0</v>
      </c>
      <c r="G60" s="29">
        <v>0</v>
      </c>
      <c r="H60" s="29">
        <v>0</v>
      </c>
      <c r="I60" s="30">
        <v>0</v>
      </c>
      <c r="J60" s="31">
        <f t="shared" ref="J60:J67" si="14">H60-I60</f>
        <v>0</v>
      </c>
      <c r="L60" s="58">
        <f t="shared" si="1"/>
        <v>0</v>
      </c>
    </row>
    <row r="61" spans="1:12" ht="45" customHeight="1" x14ac:dyDescent="0.25">
      <c r="A61" s="13"/>
      <c r="B61" s="26" t="s">
        <v>120</v>
      </c>
      <c r="C61" s="27" t="s">
        <v>121</v>
      </c>
      <c r="D61" s="22">
        <v>2019</v>
      </c>
      <c r="E61" s="17">
        <v>43830</v>
      </c>
      <c r="F61" s="28">
        <v>0</v>
      </c>
      <c r="G61" s="29">
        <v>0</v>
      </c>
      <c r="H61" s="29">
        <v>0</v>
      </c>
      <c r="I61" s="30">
        <v>0</v>
      </c>
      <c r="J61" s="31">
        <f t="shared" si="14"/>
        <v>0</v>
      </c>
      <c r="L61" s="58">
        <f t="shared" si="1"/>
        <v>0</v>
      </c>
    </row>
    <row r="62" spans="1:12" ht="45" customHeight="1" x14ac:dyDescent="0.25">
      <c r="A62" s="13"/>
      <c r="B62" s="26" t="s">
        <v>122</v>
      </c>
      <c r="C62" s="27" t="s">
        <v>123</v>
      </c>
      <c r="D62" s="22">
        <v>2019</v>
      </c>
      <c r="E62" s="17">
        <v>43830</v>
      </c>
      <c r="F62" s="28">
        <v>0</v>
      </c>
      <c r="G62" s="29">
        <v>0</v>
      </c>
      <c r="H62" s="29">
        <v>0</v>
      </c>
      <c r="I62" s="30">
        <v>0</v>
      </c>
      <c r="J62" s="31">
        <f t="shared" si="14"/>
        <v>0</v>
      </c>
      <c r="L62" s="58">
        <f t="shared" si="1"/>
        <v>0</v>
      </c>
    </row>
    <row r="63" spans="1:12" ht="45" customHeight="1" x14ac:dyDescent="0.25">
      <c r="A63" s="13"/>
      <c r="B63" s="26" t="s">
        <v>124</v>
      </c>
      <c r="C63" s="27" t="s">
        <v>125</v>
      </c>
      <c r="D63" s="22">
        <v>2019</v>
      </c>
      <c r="E63" s="17">
        <v>43830</v>
      </c>
      <c r="F63" s="28">
        <v>0</v>
      </c>
      <c r="G63" s="29">
        <v>0</v>
      </c>
      <c r="H63" s="29">
        <v>0</v>
      </c>
      <c r="I63" s="30">
        <v>0</v>
      </c>
      <c r="J63" s="31">
        <f t="shared" si="14"/>
        <v>0</v>
      </c>
      <c r="L63" s="58">
        <f t="shared" si="1"/>
        <v>0</v>
      </c>
    </row>
    <row r="64" spans="1:12" ht="45" customHeight="1" x14ac:dyDescent="0.25">
      <c r="A64" s="13"/>
      <c r="B64" s="26" t="s">
        <v>126</v>
      </c>
      <c r="C64" s="27" t="s">
        <v>127</v>
      </c>
      <c r="D64" s="22">
        <v>2019</v>
      </c>
      <c r="E64" s="17">
        <v>43830</v>
      </c>
      <c r="F64" s="28">
        <v>0</v>
      </c>
      <c r="G64" s="29">
        <v>0</v>
      </c>
      <c r="H64" s="29">
        <v>0</v>
      </c>
      <c r="I64" s="30">
        <v>0</v>
      </c>
      <c r="J64" s="31">
        <f t="shared" si="14"/>
        <v>0</v>
      </c>
      <c r="L64" s="58">
        <f t="shared" si="1"/>
        <v>0</v>
      </c>
    </row>
    <row r="65" spans="1:12" ht="45" customHeight="1" x14ac:dyDescent="0.25">
      <c r="A65" s="13"/>
      <c r="B65" s="26" t="s">
        <v>128</v>
      </c>
      <c r="C65" s="27" t="s">
        <v>129</v>
      </c>
      <c r="D65" s="22">
        <v>2019</v>
      </c>
      <c r="E65" s="17">
        <v>43830</v>
      </c>
      <c r="F65" s="28">
        <v>0</v>
      </c>
      <c r="G65" s="29">
        <v>0</v>
      </c>
      <c r="H65" s="29">
        <v>0</v>
      </c>
      <c r="I65" s="30">
        <v>0</v>
      </c>
      <c r="J65" s="31">
        <f t="shared" si="14"/>
        <v>0</v>
      </c>
      <c r="L65" s="58">
        <f t="shared" si="1"/>
        <v>0</v>
      </c>
    </row>
    <row r="66" spans="1:12" ht="45" customHeight="1" x14ac:dyDescent="0.25">
      <c r="A66" s="13"/>
      <c r="B66" s="26" t="s">
        <v>130</v>
      </c>
      <c r="C66" s="27" t="s">
        <v>131</v>
      </c>
      <c r="D66" s="22">
        <v>2019</v>
      </c>
      <c r="E66" s="17">
        <v>43830</v>
      </c>
      <c r="F66" s="28">
        <v>0</v>
      </c>
      <c r="G66" s="29">
        <v>0</v>
      </c>
      <c r="H66" s="29">
        <v>0</v>
      </c>
      <c r="I66" s="30">
        <v>0</v>
      </c>
      <c r="J66" s="31">
        <f t="shared" si="14"/>
        <v>0</v>
      </c>
      <c r="L66" s="58">
        <f t="shared" si="1"/>
        <v>0</v>
      </c>
    </row>
    <row r="67" spans="1:12" ht="45" customHeight="1" x14ac:dyDescent="0.25">
      <c r="A67" s="13"/>
      <c r="B67" s="26" t="s">
        <v>132</v>
      </c>
      <c r="C67" s="27" t="s">
        <v>133</v>
      </c>
      <c r="D67" s="22">
        <v>2019</v>
      </c>
      <c r="E67" s="17">
        <v>43830</v>
      </c>
      <c r="F67" s="28">
        <v>0</v>
      </c>
      <c r="G67" s="29">
        <v>0</v>
      </c>
      <c r="H67" s="29">
        <v>0</v>
      </c>
      <c r="I67" s="30">
        <v>0</v>
      </c>
      <c r="J67" s="31">
        <f t="shared" si="14"/>
        <v>0</v>
      </c>
      <c r="L67" s="58">
        <f t="shared" si="1"/>
        <v>0</v>
      </c>
    </row>
    <row r="68" spans="1:12" ht="45" customHeight="1" x14ac:dyDescent="0.25">
      <c r="A68" s="13"/>
      <c r="B68" s="14" t="s">
        <v>134</v>
      </c>
      <c r="C68" s="15" t="s">
        <v>135</v>
      </c>
      <c r="D68" s="22">
        <v>2019</v>
      </c>
      <c r="E68" s="17">
        <v>43830</v>
      </c>
      <c r="F68" s="28"/>
      <c r="G68" s="20">
        <v>178000</v>
      </c>
      <c r="H68" s="20">
        <v>178000</v>
      </c>
      <c r="I68" s="21">
        <v>178000</v>
      </c>
      <c r="J68" s="21">
        <f t="shared" ref="J68:J73" si="15">H68-I68</f>
        <v>0</v>
      </c>
      <c r="L68" s="58">
        <f t="shared" ref="L68:L131" si="16">H68-I68-J68</f>
        <v>0</v>
      </c>
    </row>
    <row r="69" spans="1:12" ht="45" customHeight="1" x14ac:dyDescent="0.25">
      <c r="A69" s="13"/>
      <c r="B69" s="24" t="s">
        <v>136</v>
      </c>
      <c r="C69" s="25" t="s">
        <v>137</v>
      </c>
      <c r="D69" s="22">
        <v>2019</v>
      </c>
      <c r="E69" s="17">
        <v>43830</v>
      </c>
      <c r="F69" s="28"/>
      <c r="G69" s="20">
        <v>0</v>
      </c>
      <c r="H69" s="20">
        <v>0</v>
      </c>
      <c r="I69" s="21">
        <v>0</v>
      </c>
      <c r="J69" s="21">
        <f t="shared" si="15"/>
        <v>0</v>
      </c>
      <c r="L69" s="58">
        <f t="shared" si="16"/>
        <v>0</v>
      </c>
    </row>
    <row r="70" spans="1:12" ht="45" customHeight="1" x14ac:dyDescent="0.25">
      <c r="A70" s="13"/>
      <c r="B70" s="26" t="s">
        <v>138</v>
      </c>
      <c r="C70" s="27" t="s">
        <v>139</v>
      </c>
      <c r="D70" s="22">
        <v>2019</v>
      </c>
      <c r="E70" s="17">
        <v>43830</v>
      </c>
      <c r="F70" s="28">
        <v>0</v>
      </c>
      <c r="G70" s="29">
        <v>0</v>
      </c>
      <c r="H70" s="29">
        <v>0</v>
      </c>
      <c r="I70" s="30">
        <v>0</v>
      </c>
      <c r="J70" s="31">
        <f t="shared" si="15"/>
        <v>0</v>
      </c>
      <c r="L70" s="58">
        <f t="shared" si="16"/>
        <v>0</v>
      </c>
    </row>
    <row r="71" spans="1:12" ht="45" customHeight="1" x14ac:dyDescent="0.25">
      <c r="A71" s="13"/>
      <c r="B71" s="26" t="s">
        <v>140</v>
      </c>
      <c r="C71" s="27" t="s">
        <v>141</v>
      </c>
      <c r="D71" s="22">
        <v>2019</v>
      </c>
      <c r="E71" s="17">
        <v>43830</v>
      </c>
      <c r="F71" s="28">
        <v>0</v>
      </c>
      <c r="G71" s="29">
        <v>0</v>
      </c>
      <c r="H71" s="29">
        <v>0</v>
      </c>
      <c r="I71" s="30">
        <v>0</v>
      </c>
      <c r="J71" s="31">
        <f t="shared" si="15"/>
        <v>0</v>
      </c>
      <c r="L71" s="58">
        <f t="shared" si="16"/>
        <v>0</v>
      </c>
    </row>
    <row r="72" spans="1:12" ht="45" customHeight="1" x14ac:dyDescent="0.25">
      <c r="A72" s="13"/>
      <c r="B72" s="26" t="s">
        <v>142</v>
      </c>
      <c r="C72" s="27" t="s">
        <v>143</v>
      </c>
      <c r="D72" s="22">
        <v>2019</v>
      </c>
      <c r="E72" s="17">
        <v>43830</v>
      </c>
      <c r="F72" s="28">
        <v>0</v>
      </c>
      <c r="G72" s="29">
        <v>0</v>
      </c>
      <c r="H72" s="29">
        <v>0</v>
      </c>
      <c r="I72" s="30">
        <v>0</v>
      </c>
      <c r="J72" s="31">
        <f t="shared" si="15"/>
        <v>0</v>
      </c>
      <c r="L72" s="58">
        <f t="shared" si="16"/>
        <v>0</v>
      </c>
    </row>
    <row r="73" spans="1:12" ht="45" customHeight="1" x14ac:dyDescent="0.25">
      <c r="A73" s="13"/>
      <c r="B73" s="26" t="s">
        <v>144</v>
      </c>
      <c r="C73" s="27" t="s">
        <v>145</v>
      </c>
      <c r="D73" s="22">
        <v>2019</v>
      </c>
      <c r="E73" s="17">
        <v>43830</v>
      </c>
      <c r="F73" s="28">
        <v>0</v>
      </c>
      <c r="G73" s="29">
        <v>0</v>
      </c>
      <c r="H73" s="29">
        <v>0</v>
      </c>
      <c r="I73" s="30">
        <v>0</v>
      </c>
      <c r="J73" s="31">
        <f t="shared" si="15"/>
        <v>0</v>
      </c>
      <c r="L73" s="58">
        <f t="shared" si="16"/>
        <v>0</v>
      </c>
    </row>
    <row r="74" spans="1:12" ht="45" customHeight="1" x14ac:dyDescent="0.25">
      <c r="A74" s="13"/>
      <c r="B74" s="24" t="s">
        <v>146</v>
      </c>
      <c r="C74" s="25" t="s">
        <v>147</v>
      </c>
      <c r="D74" s="22">
        <v>2019</v>
      </c>
      <c r="E74" s="17">
        <v>43830</v>
      </c>
      <c r="F74" s="28"/>
      <c r="G74" s="20">
        <v>178000</v>
      </c>
      <c r="H74" s="20">
        <v>178000</v>
      </c>
      <c r="I74" s="21">
        <v>178000</v>
      </c>
      <c r="J74" s="21">
        <f>H74-I74</f>
        <v>0</v>
      </c>
      <c r="L74" s="58">
        <f t="shared" si="16"/>
        <v>0</v>
      </c>
    </row>
    <row r="75" spans="1:12" ht="45" customHeight="1" x14ac:dyDescent="0.25">
      <c r="A75" s="13"/>
      <c r="B75" s="26" t="s">
        <v>148</v>
      </c>
      <c r="C75" s="27" t="s">
        <v>149</v>
      </c>
      <c r="D75" s="22">
        <v>2019</v>
      </c>
      <c r="E75" s="17">
        <v>43830</v>
      </c>
      <c r="F75" s="28">
        <v>178000</v>
      </c>
      <c r="G75" s="29">
        <v>178000</v>
      </c>
      <c r="H75" s="29">
        <v>178000</v>
      </c>
      <c r="I75" s="30">
        <v>178000</v>
      </c>
      <c r="J75" s="31">
        <f>H75-I75</f>
        <v>0</v>
      </c>
      <c r="L75" s="58">
        <f t="shared" si="16"/>
        <v>0</v>
      </c>
    </row>
    <row r="76" spans="1:12" ht="45" customHeight="1" x14ac:dyDescent="0.25">
      <c r="A76" s="13"/>
      <c r="B76" s="26" t="s">
        <v>150</v>
      </c>
      <c r="C76" s="27" t="s">
        <v>151</v>
      </c>
      <c r="D76" s="22">
        <v>2019</v>
      </c>
      <c r="E76" s="17">
        <v>43830</v>
      </c>
      <c r="F76" s="28"/>
      <c r="G76" s="32">
        <v>0</v>
      </c>
      <c r="H76" s="32">
        <v>0</v>
      </c>
      <c r="I76" s="33">
        <v>0</v>
      </c>
      <c r="J76" s="21">
        <f>H76-I76</f>
        <v>0</v>
      </c>
      <c r="L76" s="58">
        <f t="shared" si="16"/>
        <v>0</v>
      </c>
    </row>
    <row r="77" spans="1:12" ht="45" customHeight="1" x14ac:dyDescent="0.25">
      <c r="A77" s="13"/>
      <c r="B77" s="26" t="s">
        <v>152</v>
      </c>
      <c r="C77" s="27" t="s">
        <v>153</v>
      </c>
      <c r="D77" s="22">
        <v>2019</v>
      </c>
      <c r="E77" s="17">
        <v>43830</v>
      </c>
      <c r="F77" s="28">
        <v>0</v>
      </c>
      <c r="G77" s="29">
        <v>0</v>
      </c>
      <c r="H77" s="29">
        <v>0</v>
      </c>
      <c r="I77" s="30">
        <v>0</v>
      </c>
      <c r="J77" s="31">
        <f t="shared" ref="J77:J80" si="17">H77-I77</f>
        <v>0</v>
      </c>
      <c r="L77" s="58">
        <f t="shared" si="16"/>
        <v>0</v>
      </c>
    </row>
    <row r="78" spans="1:12" ht="45" customHeight="1" x14ac:dyDescent="0.25">
      <c r="A78" s="13"/>
      <c r="B78" s="26" t="s">
        <v>154</v>
      </c>
      <c r="C78" s="27" t="s">
        <v>155</v>
      </c>
      <c r="D78" s="22">
        <v>2019</v>
      </c>
      <c r="E78" s="17">
        <v>43830</v>
      </c>
      <c r="F78" s="28">
        <v>0</v>
      </c>
      <c r="G78" s="29">
        <v>0</v>
      </c>
      <c r="H78" s="29">
        <v>0</v>
      </c>
      <c r="I78" s="30">
        <v>0</v>
      </c>
      <c r="J78" s="31">
        <f t="shared" si="17"/>
        <v>0</v>
      </c>
      <c r="L78" s="58">
        <f t="shared" si="16"/>
        <v>0</v>
      </c>
    </row>
    <row r="79" spans="1:12" ht="45" customHeight="1" x14ac:dyDescent="0.25">
      <c r="A79" s="13"/>
      <c r="B79" s="26" t="s">
        <v>156</v>
      </c>
      <c r="C79" s="27" t="s">
        <v>157</v>
      </c>
      <c r="D79" s="22">
        <v>2019</v>
      </c>
      <c r="E79" s="17">
        <v>43830</v>
      </c>
      <c r="F79" s="28">
        <v>0</v>
      </c>
      <c r="G79" s="29">
        <v>0</v>
      </c>
      <c r="H79" s="29">
        <v>0</v>
      </c>
      <c r="I79" s="30">
        <v>0</v>
      </c>
      <c r="J79" s="31">
        <f t="shared" si="17"/>
        <v>0</v>
      </c>
      <c r="L79" s="58">
        <f t="shared" si="16"/>
        <v>0</v>
      </c>
    </row>
    <row r="80" spans="1:12" ht="45" customHeight="1" x14ac:dyDescent="0.25">
      <c r="A80" s="13"/>
      <c r="B80" s="26" t="s">
        <v>158</v>
      </c>
      <c r="C80" s="27" t="s">
        <v>159</v>
      </c>
      <c r="D80" s="22">
        <v>2019</v>
      </c>
      <c r="E80" s="17">
        <v>43830</v>
      </c>
      <c r="F80" s="28">
        <v>0</v>
      </c>
      <c r="G80" s="29">
        <v>0</v>
      </c>
      <c r="H80" s="29">
        <v>0</v>
      </c>
      <c r="I80" s="30">
        <v>0</v>
      </c>
      <c r="J80" s="31">
        <f t="shared" si="17"/>
        <v>0</v>
      </c>
      <c r="L80" s="58">
        <f t="shared" si="16"/>
        <v>0</v>
      </c>
    </row>
    <row r="81" spans="1:12" ht="45" customHeight="1" x14ac:dyDescent="0.25">
      <c r="A81" s="13"/>
      <c r="B81" s="14" t="s">
        <v>160</v>
      </c>
      <c r="C81" s="15" t="s">
        <v>161</v>
      </c>
      <c r="D81" s="22">
        <v>2019</v>
      </c>
      <c r="E81" s="17">
        <v>43830</v>
      </c>
      <c r="F81" s="28"/>
      <c r="G81" s="20">
        <v>203260858.26999998</v>
      </c>
      <c r="H81" s="20">
        <v>203260857</v>
      </c>
      <c r="I81" s="21">
        <v>165276494</v>
      </c>
      <c r="J81" s="21">
        <f t="shared" ref="J81:J92" si="18">H81-I81</f>
        <v>37984363</v>
      </c>
      <c r="L81" s="58">
        <f t="shared" si="16"/>
        <v>0</v>
      </c>
    </row>
    <row r="82" spans="1:12" ht="45" customHeight="1" x14ac:dyDescent="0.25">
      <c r="A82" s="13"/>
      <c r="B82" s="14" t="s">
        <v>162</v>
      </c>
      <c r="C82" s="15" t="s">
        <v>163</v>
      </c>
      <c r="D82" s="22">
        <v>2019</v>
      </c>
      <c r="E82" s="17">
        <v>43830</v>
      </c>
      <c r="F82" s="28"/>
      <c r="G82" s="20">
        <v>18845066.57</v>
      </c>
      <c r="H82" s="20">
        <v>18845065</v>
      </c>
      <c r="I82" s="21">
        <v>17339270</v>
      </c>
      <c r="J82" s="21">
        <f t="shared" si="18"/>
        <v>1505795</v>
      </c>
      <c r="L82" s="58">
        <f t="shared" si="16"/>
        <v>0</v>
      </c>
    </row>
    <row r="83" spans="1:12" ht="45" customHeight="1" x14ac:dyDescent="0.25">
      <c r="A83" s="13"/>
      <c r="B83" s="24" t="s">
        <v>164</v>
      </c>
      <c r="C83" s="25" t="s">
        <v>165</v>
      </c>
      <c r="D83" s="22">
        <v>2019</v>
      </c>
      <c r="E83" s="17">
        <v>43830</v>
      </c>
      <c r="F83" s="28"/>
      <c r="G83" s="20">
        <v>18801298.379999999</v>
      </c>
      <c r="H83" s="20">
        <v>18801298</v>
      </c>
      <c r="I83" s="21">
        <v>17296772</v>
      </c>
      <c r="J83" s="21">
        <f t="shared" si="18"/>
        <v>1504526</v>
      </c>
      <c r="L83" s="58">
        <f t="shared" si="16"/>
        <v>0</v>
      </c>
    </row>
    <row r="84" spans="1:12" ht="45" customHeight="1" x14ac:dyDescent="0.25">
      <c r="A84" s="13"/>
      <c r="B84" s="26" t="s">
        <v>166</v>
      </c>
      <c r="C84" s="27" t="s">
        <v>167</v>
      </c>
      <c r="D84" s="22">
        <v>2019</v>
      </c>
      <c r="E84" s="17">
        <v>43830</v>
      </c>
      <c r="F84" s="28">
        <v>11047023.689999999</v>
      </c>
      <c r="G84" s="29">
        <v>10810391.26</v>
      </c>
      <c r="H84" s="29">
        <v>10810391</v>
      </c>
      <c r="I84" s="30">
        <v>9768220</v>
      </c>
      <c r="J84" s="31">
        <f t="shared" si="18"/>
        <v>1042171</v>
      </c>
      <c r="L84" s="58">
        <f t="shared" si="16"/>
        <v>0</v>
      </c>
    </row>
    <row r="85" spans="1:12" ht="45" customHeight="1" x14ac:dyDescent="0.25">
      <c r="A85" s="13"/>
      <c r="B85" s="26" t="s">
        <v>168</v>
      </c>
      <c r="C85" s="27" t="s">
        <v>169</v>
      </c>
      <c r="D85" s="22">
        <v>2019</v>
      </c>
      <c r="E85" s="17">
        <v>43830</v>
      </c>
      <c r="F85" s="28">
        <v>0</v>
      </c>
      <c r="G85" s="29">
        <v>0</v>
      </c>
      <c r="H85" s="29">
        <v>0</v>
      </c>
      <c r="I85" s="30">
        <v>0</v>
      </c>
      <c r="J85" s="31">
        <f t="shared" si="18"/>
        <v>0</v>
      </c>
      <c r="L85" s="58">
        <f t="shared" si="16"/>
        <v>0</v>
      </c>
    </row>
    <row r="86" spans="1:12" ht="45" customHeight="1" x14ac:dyDescent="0.25">
      <c r="A86" s="13"/>
      <c r="B86" s="26" t="s">
        <v>170</v>
      </c>
      <c r="C86" s="27" t="s">
        <v>171</v>
      </c>
      <c r="D86" s="22">
        <v>2019</v>
      </c>
      <c r="E86" s="17">
        <v>43830</v>
      </c>
      <c r="F86" s="28">
        <v>6785345.5</v>
      </c>
      <c r="G86" s="29">
        <v>7372923.8799999999</v>
      </c>
      <c r="H86" s="29">
        <v>7372924</v>
      </c>
      <c r="I86" s="30">
        <v>6792115</v>
      </c>
      <c r="J86" s="31">
        <f t="shared" si="18"/>
        <v>580809</v>
      </c>
      <c r="L86" s="58">
        <f t="shared" si="16"/>
        <v>0</v>
      </c>
    </row>
    <row r="87" spans="1:12" ht="45" customHeight="1" x14ac:dyDescent="0.25">
      <c r="A87" s="13"/>
      <c r="B87" s="26" t="s">
        <v>172</v>
      </c>
      <c r="C87" s="27" t="s">
        <v>173</v>
      </c>
      <c r="D87" s="22">
        <v>2019</v>
      </c>
      <c r="E87" s="17">
        <v>43830</v>
      </c>
      <c r="F87" s="28">
        <v>11545.95</v>
      </c>
      <c r="G87" s="29">
        <v>11303.75</v>
      </c>
      <c r="H87" s="29">
        <v>11304</v>
      </c>
      <c r="I87" s="30">
        <v>13489</v>
      </c>
      <c r="J87" s="31">
        <f t="shared" si="18"/>
        <v>-2185</v>
      </c>
      <c r="L87" s="58">
        <f t="shared" si="16"/>
        <v>0</v>
      </c>
    </row>
    <row r="88" spans="1:12" ht="45" customHeight="1" x14ac:dyDescent="0.25">
      <c r="A88" s="13"/>
      <c r="B88" s="26" t="s">
        <v>174</v>
      </c>
      <c r="C88" s="27" t="s">
        <v>175</v>
      </c>
      <c r="D88" s="22">
        <v>2019</v>
      </c>
      <c r="E88" s="17">
        <v>43830</v>
      </c>
      <c r="F88" s="28">
        <v>0</v>
      </c>
      <c r="G88" s="29">
        <v>0</v>
      </c>
      <c r="H88" s="29">
        <v>0</v>
      </c>
      <c r="I88" s="30">
        <v>0</v>
      </c>
      <c r="J88" s="31">
        <f t="shared" si="18"/>
        <v>0</v>
      </c>
      <c r="L88" s="58">
        <f t="shared" si="16"/>
        <v>0</v>
      </c>
    </row>
    <row r="89" spans="1:12" ht="45" customHeight="1" x14ac:dyDescent="0.25">
      <c r="A89" s="13"/>
      <c r="B89" s="26" t="s">
        <v>176</v>
      </c>
      <c r="C89" s="27" t="s">
        <v>177</v>
      </c>
      <c r="D89" s="22">
        <v>2019</v>
      </c>
      <c r="E89" s="17">
        <v>43830</v>
      </c>
      <c r="F89" s="28">
        <v>0</v>
      </c>
      <c r="G89" s="29">
        <v>0</v>
      </c>
      <c r="H89" s="29">
        <v>0</v>
      </c>
      <c r="I89" s="30">
        <v>0</v>
      </c>
      <c r="J89" s="31">
        <f t="shared" si="18"/>
        <v>0</v>
      </c>
      <c r="L89" s="58">
        <f t="shared" si="16"/>
        <v>0</v>
      </c>
    </row>
    <row r="90" spans="1:12" ht="45" customHeight="1" x14ac:dyDescent="0.25">
      <c r="A90" s="13"/>
      <c r="B90" s="26" t="s">
        <v>178</v>
      </c>
      <c r="C90" s="27" t="s">
        <v>179</v>
      </c>
      <c r="D90" s="22">
        <v>2019</v>
      </c>
      <c r="E90" s="17">
        <v>43830</v>
      </c>
      <c r="F90" s="28">
        <v>0</v>
      </c>
      <c r="G90" s="29">
        <v>0</v>
      </c>
      <c r="H90" s="29">
        <v>0</v>
      </c>
      <c r="I90" s="30">
        <v>0</v>
      </c>
      <c r="J90" s="31">
        <f t="shared" si="18"/>
        <v>0</v>
      </c>
      <c r="L90" s="58">
        <f t="shared" si="16"/>
        <v>0</v>
      </c>
    </row>
    <row r="91" spans="1:12" ht="45" customHeight="1" x14ac:dyDescent="0.25">
      <c r="A91" s="13"/>
      <c r="B91" s="26" t="s">
        <v>180</v>
      </c>
      <c r="C91" s="27" t="s">
        <v>181</v>
      </c>
      <c r="D91" s="22">
        <v>2019</v>
      </c>
      <c r="E91" s="17">
        <v>43830</v>
      </c>
      <c r="F91" s="28">
        <v>733868.76</v>
      </c>
      <c r="G91" s="29">
        <v>606679.49</v>
      </c>
      <c r="H91" s="29">
        <v>606679</v>
      </c>
      <c r="I91" s="30">
        <v>722948</v>
      </c>
      <c r="J91" s="31">
        <f t="shared" si="18"/>
        <v>-116269</v>
      </c>
      <c r="L91" s="58">
        <f t="shared" si="16"/>
        <v>0</v>
      </c>
    </row>
    <row r="92" spans="1:12" ht="45" customHeight="1" x14ac:dyDescent="0.25">
      <c r="A92" s="13"/>
      <c r="B92" s="26" t="s">
        <v>182</v>
      </c>
      <c r="C92" s="27" t="s">
        <v>183</v>
      </c>
      <c r="D92" s="22">
        <v>2019</v>
      </c>
      <c r="E92" s="17">
        <v>43830</v>
      </c>
      <c r="F92" s="28">
        <v>0</v>
      </c>
      <c r="G92" s="29">
        <v>0</v>
      </c>
      <c r="H92" s="29">
        <v>0</v>
      </c>
      <c r="I92" s="30">
        <v>0</v>
      </c>
      <c r="J92" s="31">
        <f t="shared" si="18"/>
        <v>0</v>
      </c>
      <c r="L92" s="58">
        <f t="shared" si="16"/>
        <v>0</v>
      </c>
    </row>
    <row r="93" spans="1:12" ht="45" customHeight="1" x14ac:dyDescent="0.25">
      <c r="A93" s="13"/>
      <c r="B93" s="24" t="s">
        <v>184</v>
      </c>
      <c r="C93" s="25" t="s">
        <v>185</v>
      </c>
      <c r="D93" s="22">
        <v>2019</v>
      </c>
      <c r="E93" s="17">
        <v>43830</v>
      </c>
      <c r="F93" s="28"/>
      <c r="G93" s="20">
        <v>43768.19</v>
      </c>
      <c r="H93" s="20">
        <v>43767</v>
      </c>
      <c r="I93" s="21">
        <v>42498</v>
      </c>
      <c r="J93" s="21">
        <f>H93-I93</f>
        <v>1269</v>
      </c>
      <c r="L93" s="58">
        <f t="shared" si="16"/>
        <v>0</v>
      </c>
    </row>
    <row r="94" spans="1:12" ht="45" customHeight="1" x14ac:dyDescent="0.25">
      <c r="A94" s="13"/>
      <c r="B94" s="26" t="s">
        <v>186</v>
      </c>
      <c r="C94" s="27" t="s">
        <v>187</v>
      </c>
      <c r="D94" s="22">
        <v>2019</v>
      </c>
      <c r="E94" s="17">
        <v>43830</v>
      </c>
      <c r="F94" s="28">
        <v>0</v>
      </c>
      <c r="G94" s="29">
        <v>0</v>
      </c>
      <c r="H94" s="29">
        <v>0</v>
      </c>
      <c r="I94" s="30">
        <v>0</v>
      </c>
      <c r="J94" s="31">
        <f t="shared" ref="J94:J100" si="19">H94-I94</f>
        <v>0</v>
      </c>
      <c r="L94" s="58">
        <f t="shared" si="16"/>
        <v>0</v>
      </c>
    </row>
    <row r="95" spans="1:12" ht="45" customHeight="1" x14ac:dyDescent="0.25">
      <c r="A95" s="13"/>
      <c r="B95" s="26" t="s">
        <v>188</v>
      </c>
      <c r="C95" s="27" t="s">
        <v>189</v>
      </c>
      <c r="D95" s="22">
        <v>2019</v>
      </c>
      <c r="E95" s="17">
        <v>43830</v>
      </c>
      <c r="F95" s="28">
        <v>6949.16</v>
      </c>
      <c r="G95" s="29">
        <v>2197.2800000000002</v>
      </c>
      <c r="H95" s="29">
        <v>2197</v>
      </c>
      <c r="I95" s="30">
        <v>2197</v>
      </c>
      <c r="J95" s="31">
        <f t="shared" si="19"/>
        <v>0</v>
      </c>
      <c r="L95" s="58">
        <f t="shared" si="16"/>
        <v>0</v>
      </c>
    </row>
    <row r="96" spans="1:12" ht="45" customHeight="1" x14ac:dyDescent="0.25">
      <c r="A96" s="13"/>
      <c r="B96" s="26" t="s">
        <v>190</v>
      </c>
      <c r="C96" s="27" t="s">
        <v>191</v>
      </c>
      <c r="D96" s="22">
        <v>2019</v>
      </c>
      <c r="E96" s="17">
        <v>43830</v>
      </c>
      <c r="F96" s="18">
        <v>0</v>
      </c>
      <c r="G96" s="29">
        <v>0</v>
      </c>
      <c r="H96" s="29">
        <v>0</v>
      </c>
      <c r="I96" s="30">
        <v>0</v>
      </c>
      <c r="J96" s="31">
        <f t="shared" si="19"/>
        <v>0</v>
      </c>
      <c r="L96" s="58">
        <f t="shared" si="16"/>
        <v>0</v>
      </c>
    </row>
    <row r="97" spans="1:12" ht="45" customHeight="1" x14ac:dyDescent="0.25">
      <c r="A97" s="13"/>
      <c r="B97" s="26" t="s">
        <v>192</v>
      </c>
      <c r="C97" s="27" t="s">
        <v>193</v>
      </c>
      <c r="D97" s="22">
        <v>2019</v>
      </c>
      <c r="E97" s="17">
        <v>43830</v>
      </c>
      <c r="F97" s="18">
        <v>23013.17</v>
      </c>
      <c r="G97" s="29">
        <v>27795.48</v>
      </c>
      <c r="H97" s="29">
        <v>27795</v>
      </c>
      <c r="I97" s="30">
        <v>28250</v>
      </c>
      <c r="J97" s="31">
        <f t="shared" si="19"/>
        <v>-455</v>
      </c>
      <c r="L97" s="58">
        <f t="shared" si="16"/>
        <v>0</v>
      </c>
    </row>
    <row r="98" spans="1:12" ht="45" customHeight="1" x14ac:dyDescent="0.25">
      <c r="A98" s="13"/>
      <c r="B98" s="26" t="s">
        <v>194</v>
      </c>
      <c r="C98" s="27" t="s">
        <v>195</v>
      </c>
      <c r="D98" s="22">
        <v>2019</v>
      </c>
      <c r="E98" s="17">
        <v>43830</v>
      </c>
      <c r="F98" s="28">
        <v>16224.05</v>
      </c>
      <c r="G98" s="29">
        <v>13775.43</v>
      </c>
      <c r="H98" s="29">
        <v>13775</v>
      </c>
      <c r="I98" s="30">
        <v>12031</v>
      </c>
      <c r="J98" s="31">
        <f t="shared" si="19"/>
        <v>1744</v>
      </c>
      <c r="L98" s="58">
        <f t="shared" si="16"/>
        <v>0</v>
      </c>
    </row>
    <row r="99" spans="1:12" ht="45" customHeight="1" x14ac:dyDescent="0.25">
      <c r="A99" s="13"/>
      <c r="B99" s="26" t="s">
        <v>196</v>
      </c>
      <c r="C99" s="27" t="s">
        <v>197</v>
      </c>
      <c r="D99" s="22">
        <v>2019</v>
      </c>
      <c r="E99" s="17">
        <v>43830</v>
      </c>
      <c r="F99" s="28">
        <v>101.85</v>
      </c>
      <c r="G99" s="29">
        <v>0</v>
      </c>
      <c r="H99" s="29">
        <v>0</v>
      </c>
      <c r="I99" s="30">
        <v>20</v>
      </c>
      <c r="J99" s="31">
        <f t="shared" si="19"/>
        <v>-20</v>
      </c>
      <c r="L99" s="58">
        <f t="shared" si="16"/>
        <v>0</v>
      </c>
    </row>
    <row r="100" spans="1:12" ht="45" customHeight="1" x14ac:dyDescent="0.25">
      <c r="A100" s="13"/>
      <c r="B100" s="26" t="s">
        <v>198</v>
      </c>
      <c r="C100" s="27" t="s">
        <v>199</v>
      </c>
      <c r="D100" s="22">
        <v>2019</v>
      </c>
      <c r="E100" s="17">
        <v>43830</v>
      </c>
      <c r="F100" s="28">
        <v>0</v>
      </c>
      <c r="G100" s="29">
        <v>0</v>
      </c>
      <c r="H100" s="29">
        <v>0</v>
      </c>
      <c r="I100" s="30">
        <v>0</v>
      </c>
      <c r="J100" s="31">
        <f t="shared" si="19"/>
        <v>0</v>
      </c>
      <c r="L100" s="58">
        <f t="shared" si="16"/>
        <v>0</v>
      </c>
    </row>
    <row r="101" spans="1:12" ht="45" customHeight="1" x14ac:dyDescent="0.25">
      <c r="A101" s="13"/>
      <c r="B101" s="14" t="s">
        <v>200</v>
      </c>
      <c r="C101" s="15" t="s">
        <v>201</v>
      </c>
      <c r="D101" s="22">
        <v>2019</v>
      </c>
      <c r="E101" s="17">
        <v>43830</v>
      </c>
      <c r="F101" s="28"/>
      <c r="G101" s="20">
        <v>154400486.68000001</v>
      </c>
      <c r="H101" s="20">
        <v>154400486</v>
      </c>
      <c r="I101" s="21">
        <v>111736729</v>
      </c>
      <c r="J101" s="21">
        <f t="shared" ref="J101:J111" si="20">H101-I101</f>
        <v>42663757</v>
      </c>
      <c r="L101" s="58">
        <f t="shared" si="16"/>
        <v>0</v>
      </c>
    </row>
    <row r="102" spans="1:12" ht="45" customHeight="1" x14ac:dyDescent="0.25">
      <c r="A102" s="13"/>
      <c r="B102" s="24" t="s">
        <v>202</v>
      </c>
      <c r="C102" s="25" t="s">
        <v>203</v>
      </c>
      <c r="D102" s="22">
        <v>2019</v>
      </c>
      <c r="E102" s="17">
        <v>43830</v>
      </c>
      <c r="F102" s="28"/>
      <c r="G102" s="20">
        <v>8920.52</v>
      </c>
      <c r="H102" s="20">
        <v>8921</v>
      </c>
      <c r="I102" s="21">
        <v>0</v>
      </c>
      <c r="J102" s="21">
        <f t="shared" si="20"/>
        <v>8921</v>
      </c>
      <c r="L102" s="58">
        <f t="shared" si="16"/>
        <v>0</v>
      </c>
    </row>
    <row r="103" spans="1:12" ht="45" customHeight="1" x14ac:dyDescent="0.25">
      <c r="A103" s="34" t="s">
        <v>204</v>
      </c>
      <c r="B103" s="35" t="s">
        <v>205</v>
      </c>
      <c r="C103" s="36" t="s">
        <v>206</v>
      </c>
      <c r="D103" s="22">
        <v>2019</v>
      </c>
      <c r="E103" s="17">
        <v>43830</v>
      </c>
      <c r="F103" s="28">
        <v>0</v>
      </c>
      <c r="G103" s="29">
        <v>0</v>
      </c>
      <c r="H103" s="29">
        <v>0</v>
      </c>
      <c r="I103" s="30">
        <v>0</v>
      </c>
      <c r="J103" s="31">
        <f t="shared" si="20"/>
        <v>0</v>
      </c>
      <c r="L103" s="58">
        <f t="shared" si="16"/>
        <v>0</v>
      </c>
    </row>
    <row r="104" spans="1:12" ht="45" customHeight="1" x14ac:dyDescent="0.25">
      <c r="A104" s="34" t="s">
        <v>204</v>
      </c>
      <c r="B104" s="35" t="s">
        <v>207</v>
      </c>
      <c r="C104" s="37" t="s">
        <v>208</v>
      </c>
      <c r="D104" s="22">
        <v>2019</v>
      </c>
      <c r="E104" s="17">
        <v>43830</v>
      </c>
      <c r="F104" s="28">
        <v>0</v>
      </c>
      <c r="G104" s="29">
        <v>0</v>
      </c>
      <c r="H104" s="29">
        <v>0</v>
      </c>
      <c r="I104" s="30">
        <v>0</v>
      </c>
      <c r="J104" s="31">
        <f t="shared" si="20"/>
        <v>0</v>
      </c>
      <c r="L104" s="58">
        <f t="shared" si="16"/>
        <v>0</v>
      </c>
    </row>
    <row r="105" spans="1:12" ht="45" customHeight="1" x14ac:dyDescent="0.25">
      <c r="A105" s="34" t="s">
        <v>209</v>
      </c>
      <c r="B105" s="35" t="s">
        <v>210</v>
      </c>
      <c r="C105" s="37" t="s">
        <v>211</v>
      </c>
      <c r="D105" s="22">
        <v>2019</v>
      </c>
      <c r="E105" s="17">
        <v>43830</v>
      </c>
      <c r="F105" s="28">
        <v>0</v>
      </c>
      <c r="G105" s="29">
        <v>0</v>
      </c>
      <c r="H105" s="29">
        <v>0</v>
      </c>
      <c r="I105" s="30">
        <v>0</v>
      </c>
      <c r="J105" s="31">
        <f t="shared" si="20"/>
        <v>0</v>
      </c>
      <c r="L105" s="58">
        <f t="shared" si="16"/>
        <v>0</v>
      </c>
    </row>
    <row r="106" spans="1:12" ht="45" customHeight="1" x14ac:dyDescent="0.25">
      <c r="A106" s="38"/>
      <c r="B106" s="35" t="s">
        <v>212</v>
      </c>
      <c r="C106" s="37" t="s">
        <v>213</v>
      </c>
      <c r="D106" s="22">
        <v>2019</v>
      </c>
      <c r="E106" s="17">
        <v>43830</v>
      </c>
      <c r="F106" s="28">
        <v>0</v>
      </c>
      <c r="G106" s="29">
        <v>0</v>
      </c>
      <c r="H106" s="29">
        <v>0</v>
      </c>
      <c r="I106" s="30">
        <v>0</v>
      </c>
      <c r="J106" s="31">
        <f t="shared" si="20"/>
        <v>0</v>
      </c>
      <c r="L106" s="58">
        <f t="shared" si="16"/>
        <v>0</v>
      </c>
    </row>
    <row r="107" spans="1:12" ht="45" customHeight="1" x14ac:dyDescent="0.25">
      <c r="A107" s="34" t="s">
        <v>204</v>
      </c>
      <c r="B107" s="35" t="s">
        <v>214</v>
      </c>
      <c r="C107" s="37" t="s">
        <v>215</v>
      </c>
      <c r="D107" s="22">
        <v>2019</v>
      </c>
      <c r="E107" s="17">
        <v>43830</v>
      </c>
      <c r="F107" s="28">
        <v>0</v>
      </c>
      <c r="G107" s="29">
        <v>0</v>
      </c>
      <c r="H107" s="29">
        <v>0</v>
      </c>
      <c r="I107" s="30">
        <v>0</v>
      </c>
      <c r="J107" s="31">
        <f t="shared" si="20"/>
        <v>0</v>
      </c>
      <c r="L107" s="58">
        <f t="shared" si="16"/>
        <v>0</v>
      </c>
    </row>
    <row r="108" spans="1:12" ht="45" customHeight="1" x14ac:dyDescent="0.25">
      <c r="A108" s="34" t="s">
        <v>204</v>
      </c>
      <c r="B108" s="35" t="s">
        <v>216</v>
      </c>
      <c r="C108" s="37" t="s">
        <v>217</v>
      </c>
      <c r="D108" s="22">
        <v>2019</v>
      </c>
      <c r="E108" s="17">
        <v>43830</v>
      </c>
      <c r="F108" s="28">
        <v>0</v>
      </c>
      <c r="G108" s="29">
        <v>0</v>
      </c>
      <c r="H108" s="29">
        <v>0</v>
      </c>
      <c r="I108" s="30">
        <v>0</v>
      </c>
      <c r="J108" s="31">
        <f t="shared" si="20"/>
        <v>0</v>
      </c>
      <c r="L108" s="58">
        <f t="shared" si="16"/>
        <v>0</v>
      </c>
    </row>
    <row r="109" spans="1:12" ht="45" customHeight="1" x14ac:dyDescent="0.25">
      <c r="A109" s="34" t="s">
        <v>204</v>
      </c>
      <c r="B109" s="35" t="s">
        <v>218</v>
      </c>
      <c r="C109" s="37" t="s">
        <v>219</v>
      </c>
      <c r="D109" s="22">
        <v>2019</v>
      </c>
      <c r="E109" s="17">
        <v>43830</v>
      </c>
      <c r="F109" s="28">
        <v>0</v>
      </c>
      <c r="G109" s="29">
        <v>0</v>
      </c>
      <c r="H109" s="29">
        <v>0</v>
      </c>
      <c r="I109" s="30">
        <v>0</v>
      </c>
      <c r="J109" s="31">
        <f t="shared" si="20"/>
        <v>0</v>
      </c>
      <c r="L109" s="58">
        <f t="shared" si="16"/>
        <v>0</v>
      </c>
    </row>
    <row r="110" spans="1:12" ht="45" customHeight="1" x14ac:dyDescent="0.25">
      <c r="A110" s="34" t="s">
        <v>204</v>
      </c>
      <c r="B110" s="35" t="s">
        <v>220</v>
      </c>
      <c r="C110" s="37" t="s">
        <v>221</v>
      </c>
      <c r="D110" s="22">
        <v>2019</v>
      </c>
      <c r="E110" s="17">
        <v>43830</v>
      </c>
      <c r="F110" s="28">
        <v>0</v>
      </c>
      <c r="G110" s="29">
        <v>0</v>
      </c>
      <c r="H110" s="29">
        <v>0</v>
      </c>
      <c r="I110" s="30">
        <v>0</v>
      </c>
      <c r="J110" s="31">
        <f t="shared" si="20"/>
        <v>0</v>
      </c>
      <c r="L110" s="58">
        <f t="shared" si="16"/>
        <v>0</v>
      </c>
    </row>
    <row r="111" spans="1:12" ht="45" customHeight="1" x14ac:dyDescent="0.25">
      <c r="A111" s="34" t="s">
        <v>204</v>
      </c>
      <c r="B111" s="35" t="s">
        <v>222</v>
      </c>
      <c r="C111" s="37" t="s">
        <v>223</v>
      </c>
      <c r="D111" s="22">
        <v>2019</v>
      </c>
      <c r="E111" s="17">
        <v>43830</v>
      </c>
      <c r="F111" s="18">
        <v>0</v>
      </c>
      <c r="G111" s="29">
        <v>0</v>
      </c>
      <c r="H111" s="29">
        <v>0</v>
      </c>
      <c r="I111" s="30">
        <v>0</v>
      </c>
      <c r="J111" s="31">
        <f t="shared" si="20"/>
        <v>0</v>
      </c>
      <c r="L111" s="58">
        <f t="shared" si="16"/>
        <v>0</v>
      </c>
    </row>
    <row r="112" spans="1:12" ht="45" customHeight="1" x14ac:dyDescent="0.25">
      <c r="A112" s="34"/>
      <c r="B112" s="35" t="s">
        <v>224</v>
      </c>
      <c r="C112" s="37" t="s">
        <v>225</v>
      </c>
      <c r="D112" s="22">
        <v>2019</v>
      </c>
      <c r="E112" s="17">
        <v>43830</v>
      </c>
      <c r="F112" s="28"/>
      <c r="G112" s="32">
        <v>0</v>
      </c>
      <c r="H112" s="32">
        <v>0</v>
      </c>
      <c r="I112" s="33">
        <v>0</v>
      </c>
      <c r="J112" s="21">
        <f>H112-I112</f>
        <v>0</v>
      </c>
      <c r="L112" s="58">
        <f t="shared" si="16"/>
        <v>0</v>
      </c>
    </row>
    <row r="113" spans="1:12" ht="45" customHeight="1" x14ac:dyDescent="0.25">
      <c r="A113" s="34" t="s">
        <v>204</v>
      </c>
      <c r="B113" s="35" t="s">
        <v>226</v>
      </c>
      <c r="C113" s="37" t="s">
        <v>227</v>
      </c>
      <c r="D113" s="22">
        <v>2019</v>
      </c>
      <c r="E113" s="17">
        <v>43830</v>
      </c>
      <c r="F113" s="28">
        <v>0</v>
      </c>
      <c r="G113" s="29">
        <v>0</v>
      </c>
      <c r="H113" s="29">
        <v>0</v>
      </c>
      <c r="I113" s="30">
        <v>0</v>
      </c>
      <c r="J113" s="31">
        <f t="shared" ref="J113:J117" si="21">H113-I113</f>
        <v>0</v>
      </c>
      <c r="L113" s="58">
        <f t="shared" si="16"/>
        <v>0</v>
      </c>
    </row>
    <row r="114" spans="1:12" ht="45" customHeight="1" x14ac:dyDescent="0.25">
      <c r="A114" s="34" t="s">
        <v>204</v>
      </c>
      <c r="B114" s="35" t="s">
        <v>228</v>
      </c>
      <c r="C114" s="37" t="s">
        <v>229</v>
      </c>
      <c r="D114" s="22">
        <v>2019</v>
      </c>
      <c r="E114" s="17">
        <v>43830</v>
      </c>
      <c r="F114" s="28">
        <v>0</v>
      </c>
      <c r="G114" s="29">
        <v>0</v>
      </c>
      <c r="H114" s="29">
        <v>0</v>
      </c>
      <c r="I114" s="30">
        <v>0</v>
      </c>
      <c r="J114" s="31">
        <f t="shared" si="21"/>
        <v>0</v>
      </c>
      <c r="L114" s="58">
        <f t="shared" si="16"/>
        <v>0</v>
      </c>
    </row>
    <row r="115" spans="1:12" ht="45" customHeight="1" x14ac:dyDescent="0.25">
      <c r="A115" s="34" t="s">
        <v>204</v>
      </c>
      <c r="B115" s="35" t="s">
        <v>230</v>
      </c>
      <c r="C115" s="37" t="s">
        <v>231</v>
      </c>
      <c r="D115" s="22">
        <v>2019</v>
      </c>
      <c r="E115" s="17">
        <v>43830</v>
      </c>
      <c r="F115" s="28">
        <v>0</v>
      </c>
      <c r="G115" s="29">
        <v>0</v>
      </c>
      <c r="H115" s="29">
        <v>0</v>
      </c>
      <c r="I115" s="30">
        <v>0</v>
      </c>
      <c r="J115" s="31">
        <f t="shared" si="21"/>
        <v>0</v>
      </c>
      <c r="L115" s="58">
        <f t="shared" si="16"/>
        <v>0</v>
      </c>
    </row>
    <row r="116" spans="1:12" ht="45" customHeight="1" x14ac:dyDescent="0.25">
      <c r="A116" s="34" t="s">
        <v>204</v>
      </c>
      <c r="B116" s="35" t="s">
        <v>232</v>
      </c>
      <c r="C116" s="37" t="s">
        <v>233</v>
      </c>
      <c r="D116" s="22">
        <v>2019</v>
      </c>
      <c r="E116" s="17">
        <v>43830</v>
      </c>
      <c r="F116" s="28">
        <v>0</v>
      </c>
      <c r="G116" s="29">
        <v>0</v>
      </c>
      <c r="H116" s="29">
        <v>0</v>
      </c>
      <c r="I116" s="30">
        <v>0</v>
      </c>
      <c r="J116" s="31">
        <f t="shared" si="21"/>
        <v>0</v>
      </c>
      <c r="L116" s="58">
        <f t="shared" si="16"/>
        <v>0</v>
      </c>
    </row>
    <row r="117" spans="1:12" ht="45" customHeight="1" x14ac:dyDescent="0.25">
      <c r="A117" s="34"/>
      <c r="B117" s="35" t="s">
        <v>234</v>
      </c>
      <c r="C117" s="37" t="s">
        <v>235</v>
      </c>
      <c r="D117" s="22">
        <v>2019</v>
      </c>
      <c r="E117" s="17">
        <v>43830</v>
      </c>
      <c r="F117" s="28">
        <v>0</v>
      </c>
      <c r="G117" s="29">
        <v>8920.52</v>
      </c>
      <c r="H117" s="29">
        <v>8921</v>
      </c>
      <c r="I117" s="30">
        <v>0</v>
      </c>
      <c r="J117" s="31">
        <f t="shared" si="21"/>
        <v>8921</v>
      </c>
      <c r="L117" s="58">
        <f t="shared" si="16"/>
        <v>0</v>
      </c>
    </row>
    <row r="118" spans="1:12" ht="45" customHeight="1" x14ac:dyDescent="0.25">
      <c r="A118" s="34"/>
      <c r="B118" s="39" t="s">
        <v>236</v>
      </c>
      <c r="C118" s="40" t="s">
        <v>237</v>
      </c>
      <c r="D118" s="22">
        <v>2019</v>
      </c>
      <c r="E118" s="17">
        <v>43830</v>
      </c>
      <c r="F118" s="28"/>
      <c r="G118" s="32">
        <v>116733970.36000001</v>
      </c>
      <c r="H118" s="32">
        <v>116733970</v>
      </c>
      <c r="I118" s="33">
        <v>71298343</v>
      </c>
      <c r="J118" s="21">
        <f t="shared" ref="J118:J129" si="22">H118-I118</f>
        <v>45435627</v>
      </c>
      <c r="L118" s="58">
        <f t="shared" si="16"/>
        <v>0</v>
      </c>
    </row>
    <row r="119" spans="1:12" ht="45" customHeight="1" x14ac:dyDescent="0.25">
      <c r="A119" s="34"/>
      <c r="B119" s="35" t="s">
        <v>238</v>
      </c>
      <c r="C119" s="37" t="s">
        <v>239</v>
      </c>
      <c r="D119" s="22">
        <v>2019</v>
      </c>
      <c r="E119" s="17">
        <v>43830</v>
      </c>
      <c r="F119" s="18"/>
      <c r="G119" s="20">
        <v>82264445.650000006</v>
      </c>
      <c r="H119" s="20">
        <v>82264445</v>
      </c>
      <c r="I119" s="21">
        <v>63163091</v>
      </c>
      <c r="J119" s="21">
        <f t="shared" si="22"/>
        <v>19101354</v>
      </c>
      <c r="L119" s="58">
        <f t="shared" si="16"/>
        <v>0</v>
      </c>
    </row>
    <row r="120" spans="1:12" ht="45" customHeight="1" x14ac:dyDescent="0.25">
      <c r="A120" s="34" t="s">
        <v>240</v>
      </c>
      <c r="B120" s="35" t="s">
        <v>241</v>
      </c>
      <c r="C120" s="37" t="s">
        <v>242</v>
      </c>
      <c r="D120" s="22">
        <v>2019</v>
      </c>
      <c r="E120" s="17">
        <v>43830</v>
      </c>
      <c r="F120" s="18">
        <v>31656086.910000004</v>
      </c>
      <c r="G120" s="41">
        <v>67604103.219999999</v>
      </c>
      <c r="H120" s="29">
        <v>67604103</v>
      </c>
      <c r="I120" s="30">
        <v>48502749</v>
      </c>
      <c r="J120" s="31">
        <f t="shared" si="22"/>
        <v>19101354</v>
      </c>
      <c r="L120" s="58">
        <f t="shared" si="16"/>
        <v>0</v>
      </c>
    </row>
    <row r="121" spans="1:12" ht="45" customHeight="1" x14ac:dyDescent="0.25">
      <c r="A121" s="34" t="s">
        <v>243</v>
      </c>
      <c r="B121" s="35" t="s">
        <v>244</v>
      </c>
      <c r="C121" s="37" t="s">
        <v>245</v>
      </c>
      <c r="D121" s="22">
        <v>2019</v>
      </c>
      <c r="E121" s="17">
        <v>43830</v>
      </c>
      <c r="F121" s="18">
        <v>0</v>
      </c>
      <c r="G121" s="41">
        <v>0</v>
      </c>
      <c r="H121" s="29">
        <v>0</v>
      </c>
      <c r="I121" s="30">
        <v>0</v>
      </c>
      <c r="J121" s="31">
        <f t="shared" si="22"/>
        <v>0</v>
      </c>
      <c r="L121" s="58">
        <f t="shared" si="16"/>
        <v>0</v>
      </c>
    </row>
    <row r="122" spans="1:12" ht="45" customHeight="1" x14ac:dyDescent="0.25">
      <c r="A122" s="34" t="s">
        <v>240</v>
      </c>
      <c r="B122" s="35" t="s">
        <v>246</v>
      </c>
      <c r="C122" s="37" t="s">
        <v>247</v>
      </c>
      <c r="D122" s="22">
        <v>2019</v>
      </c>
      <c r="E122" s="17">
        <v>43830</v>
      </c>
      <c r="F122" s="18">
        <v>0</v>
      </c>
      <c r="G122" s="41">
        <v>0</v>
      </c>
      <c r="H122" s="29">
        <v>0</v>
      </c>
      <c r="I122" s="30">
        <v>0</v>
      </c>
      <c r="J122" s="31">
        <f t="shared" si="22"/>
        <v>0</v>
      </c>
      <c r="L122" s="58">
        <f t="shared" si="16"/>
        <v>0</v>
      </c>
    </row>
    <row r="123" spans="1:12" ht="45" customHeight="1" x14ac:dyDescent="0.25">
      <c r="A123" s="34" t="s">
        <v>240</v>
      </c>
      <c r="B123" s="35" t="s">
        <v>248</v>
      </c>
      <c r="C123" s="37" t="s">
        <v>249</v>
      </c>
      <c r="D123" s="22">
        <v>2019</v>
      </c>
      <c r="E123" s="17">
        <v>43830</v>
      </c>
      <c r="F123" s="18">
        <v>0</v>
      </c>
      <c r="G123" s="41">
        <v>0</v>
      </c>
      <c r="H123" s="29">
        <v>0</v>
      </c>
      <c r="I123" s="30">
        <v>0</v>
      </c>
      <c r="J123" s="31">
        <f t="shared" si="22"/>
        <v>0</v>
      </c>
      <c r="L123" s="58">
        <f t="shared" si="16"/>
        <v>0</v>
      </c>
    </row>
    <row r="124" spans="1:12" ht="45" customHeight="1" x14ac:dyDescent="0.25">
      <c r="A124" s="34" t="s">
        <v>240</v>
      </c>
      <c r="B124" s="35" t="s">
        <v>250</v>
      </c>
      <c r="C124" s="37" t="s">
        <v>251</v>
      </c>
      <c r="D124" s="22">
        <v>2019</v>
      </c>
      <c r="E124" s="17">
        <v>43830</v>
      </c>
      <c r="F124" s="18">
        <v>0</v>
      </c>
      <c r="G124" s="41">
        <v>0</v>
      </c>
      <c r="H124" s="29">
        <v>0</v>
      </c>
      <c r="I124" s="30">
        <v>0</v>
      </c>
      <c r="J124" s="31">
        <f t="shared" si="22"/>
        <v>0</v>
      </c>
      <c r="L124" s="58">
        <f t="shared" si="16"/>
        <v>0</v>
      </c>
    </row>
    <row r="125" spans="1:12" ht="45" customHeight="1" x14ac:dyDescent="0.25">
      <c r="A125" s="34" t="s">
        <v>240</v>
      </c>
      <c r="B125" s="35" t="s">
        <v>252</v>
      </c>
      <c r="C125" s="37" t="s">
        <v>253</v>
      </c>
      <c r="D125" s="22">
        <v>2019</v>
      </c>
      <c r="E125" s="17">
        <v>43830</v>
      </c>
      <c r="F125" s="18">
        <v>0</v>
      </c>
      <c r="G125" s="41">
        <v>0</v>
      </c>
      <c r="H125" s="29">
        <v>0</v>
      </c>
      <c r="I125" s="30">
        <v>0</v>
      </c>
      <c r="J125" s="31">
        <f t="shared" si="22"/>
        <v>0</v>
      </c>
      <c r="L125" s="58">
        <f t="shared" si="16"/>
        <v>0</v>
      </c>
    </row>
    <row r="126" spans="1:12" ht="45" customHeight="1" x14ac:dyDescent="0.25">
      <c r="A126" s="34" t="s">
        <v>240</v>
      </c>
      <c r="B126" s="35" t="s">
        <v>254</v>
      </c>
      <c r="C126" s="37" t="s">
        <v>255</v>
      </c>
      <c r="D126" s="22">
        <v>2019</v>
      </c>
      <c r="E126" s="17">
        <v>43830</v>
      </c>
      <c r="F126" s="18">
        <v>3510606.46</v>
      </c>
      <c r="G126" s="41">
        <v>14351897.290000001</v>
      </c>
      <c r="H126" s="29">
        <v>14351897</v>
      </c>
      <c r="I126" s="30">
        <v>14351897</v>
      </c>
      <c r="J126" s="31">
        <f t="shared" si="22"/>
        <v>0</v>
      </c>
      <c r="L126" s="58">
        <f t="shared" si="16"/>
        <v>0</v>
      </c>
    </row>
    <row r="127" spans="1:12" ht="45" customHeight="1" x14ac:dyDescent="0.25">
      <c r="A127" s="34" t="s">
        <v>240</v>
      </c>
      <c r="B127" s="35" t="s">
        <v>256</v>
      </c>
      <c r="C127" s="37" t="s">
        <v>257</v>
      </c>
      <c r="D127" s="22">
        <v>2019</v>
      </c>
      <c r="E127" s="17">
        <v>43830</v>
      </c>
      <c r="F127" s="18">
        <v>0</v>
      </c>
      <c r="G127" s="29">
        <v>0</v>
      </c>
      <c r="H127" s="29">
        <v>0</v>
      </c>
      <c r="I127" s="30">
        <v>0</v>
      </c>
      <c r="J127" s="31">
        <f t="shared" si="22"/>
        <v>0</v>
      </c>
      <c r="L127" s="58">
        <f t="shared" si="16"/>
        <v>0</v>
      </c>
    </row>
    <row r="128" spans="1:12" ht="45" customHeight="1" x14ac:dyDescent="0.25">
      <c r="A128" s="34" t="s">
        <v>240</v>
      </c>
      <c r="B128" s="35" t="s">
        <v>258</v>
      </c>
      <c r="C128" s="37" t="s">
        <v>259</v>
      </c>
      <c r="D128" s="22">
        <v>2019</v>
      </c>
      <c r="E128" s="17">
        <v>43830</v>
      </c>
      <c r="F128" s="18">
        <v>8686540.9699999988</v>
      </c>
      <c r="G128" s="29">
        <v>308445.14</v>
      </c>
      <c r="H128" s="29">
        <v>308445</v>
      </c>
      <c r="I128" s="30">
        <v>308445</v>
      </c>
      <c r="J128" s="31">
        <f t="shared" si="22"/>
        <v>0</v>
      </c>
      <c r="L128" s="58">
        <f t="shared" si="16"/>
        <v>0</v>
      </c>
    </row>
    <row r="129" spans="1:12" ht="45" customHeight="1" x14ac:dyDescent="0.25">
      <c r="A129" s="34" t="s">
        <v>240</v>
      </c>
      <c r="B129" s="35" t="s">
        <v>260</v>
      </c>
      <c r="C129" s="37" t="s">
        <v>261</v>
      </c>
      <c r="D129" s="22">
        <v>2019</v>
      </c>
      <c r="E129" s="17">
        <v>43830</v>
      </c>
      <c r="F129" s="28">
        <v>0</v>
      </c>
      <c r="G129" s="29">
        <v>0</v>
      </c>
      <c r="H129" s="29">
        <v>0</v>
      </c>
      <c r="I129" s="30">
        <v>0</v>
      </c>
      <c r="J129" s="31">
        <f t="shared" si="22"/>
        <v>0</v>
      </c>
      <c r="L129" s="58">
        <f t="shared" si="16"/>
        <v>0</v>
      </c>
    </row>
    <row r="130" spans="1:12" ht="45" customHeight="1" x14ac:dyDescent="0.25">
      <c r="A130" s="42"/>
      <c r="B130" s="26" t="s">
        <v>262</v>
      </c>
      <c r="C130" s="27" t="s">
        <v>263</v>
      </c>
      <c r="D130" s="22">
        <v>2019</v>
      </c>
      <c r="E130" s="17">
        <v>43830</v>
      </c>
      <c r="F130" s="28"/>
      <c r="G130" s="32">
        <v>34469524.710000001</v>
      </c>
      <c r="H130" s="32">
        <v>34469525</v>
      </c>
      <c r="I130" s="33">
        <v>8135252</v>
      </c>
      <c r="J130" s="21">
        <f>H130-I130</f>
        <v>26334273</v>
      </c>
      <c r="L130" s="58">
        <f t="shared" si="16"/>
        <v>0</v>
      </c>
    </row>
    <row r="131" spans="1:12" ht="45" customHeight="1" x14ac:dyDescent="0.25">
      <c r="A131" s="13" t="s">
        <v>240</v>
      </c>
      <c r="B131" s="26" t="s">
        <v>264</v>
      </c>
      <c r="C131" s="27" t="s">
        <v>265</v>
      </c>
      <c r="D131" s="22">
        <v>2019</v>
      </c>
      <c r="E131" s="17">
        <v>43830</v>
      </c>
      <c r="F131" s="28">
        <v>8852813.9299999997</v>
      </c>
      <c r="G131" s="29">
        <v>34469524.710000001</v>
      </c>
      <c r="H131" s="29">
        <v>34469525</v>
      </c>
      <c r="I131" s="30">
        <v>8135252</v>
      </c>
      <c r="J131" s="31">
        <f t="shared" ref="J131:J139" si="23">H131-I131</f>
        <v>26334273</v>
      </c>
      <c r="L131" s="58">
        <f t="shared" si="16"/>
        <v>0</v>
      </c>
    </row>
    <row r="132" spans="1:12" ht="45" customHeight="1" x14ac:dyDescent="0.25">
      <c r="A132" s="13" t="s">
        <v>240</v>
      </c>
      <c r="B132" s="26" t="s">
        <v>266</v>
      </c>
      <c r="C132" s="27" t="s">
        <v>267</v>
      </c>
      <c r="D132" s="22">
        <v>2019</v>
      </c>
      <c r="E132" s="17">
        <v>43830</v>
      </c>
      <c r="F132" s="28">
        <v>0</v>
      </c>
      <c r="G132" s="29">
        <v>0</v>
      </c>
      <c r="H132" s="29">
        <v>0</v>
      </c>
      <c r="I132" s="30">
        <v>0</v>
      </c>
      <c r="J132" s="31">
        <f t="shared" si="23"/>
        <v>0</v>
      </c>
      <c r="L132" s="58">
        <f t="shared" ref="L132:L195" si="24">H132-I132-J132</f>
        <v>0</v>
      </c>
    </row>
    <row r="133" spans="1:12" ht="45" customHeight="1" x14ac:dyDescent="0.25">
      <c r="A133" s="13" t="s">
        <v>240</v>
      </c>
      <c r="B133" s="26" t="s">
        <v>268</v>
      </c>
      <c r="C133" s="27" t="s">
        <v>269</v>
      </c>
      <c r="D133" s="22">
        <v>2019</v>
      </c>
      <c r="E133" s="17">
        <v>43830</v>
      </c>
      <c r="F133" s="28">
        <v>0</v>
      </c>
      <c r="G133" s="29">
        <v>0</v>
      </c>
      <c r="H133" s="29">
        <v>0</v>
      </c>
      <c r="I133" s="30">
        <v>0</v>
      </c>
      <c r="J133" s="31">
        <f t="shared" si="23"/>
        <v>0</v>
      </c>
      <c r="L133" s="58">
        <f t="shared" si="24"/>
        <v>0</v>
      </c>
    </row>
    <row r="134" spans="1:12" ht="45" customHeight="1" x14ac:dyDescent="0.25">
      <c r="A134" s="34" t="s">
        <v>240</v>
      </c>
      <c r="B134" s="35" t="s">
        <v>270</v>
      </c>
      <c r="C134" s="37" t="s">
        <v>271</v>
      </c>
      <c r="D134" s="22">
        <v>2019</v>
      </c>
      <c r="E134" s="17">
        <v>43830</v>
      </c>
      <c r="F134" s="28">
        <v>0</v>
      </c>
      <c r="G134" s="29">
        <v>0</v>
      </c>
      <c r="H134" s="29">
        <v>0</v>
      </c>
      <c r="I134" s="30">
        <v>0</v>
      </c>
      <c r="J134" s="31">
        <f t="shared" si="23"/>
        <v>0</v>
      </c>
      <c r="L134" s="58">
        <f t="shared" si="24"/>
        <v>0</v>
      </c>
    </row>
    <row r="135" spans="1:12" ht="45" customHeight="1" x14ac:dyDescent="0.25">
      <c r="A135" s="34" t="s">
        <v>240</v>
      </c>
      <c r="B135" s="35" t="s">
        <v>272</v>
      </c>
      <c r="C135" s="37" t="s">
        <v>273</v>
      </c>
      <c r="D135" s="22">
        <v>2019</v>
      </c>
      <c r="E135" s="17">
        <v>43830</v>
      </c>
      <c r="F135" s="28">
        <v>0</v>
      </c>
      <c r="G135" s="29">
        <v>0</v>
      </c>
      <c r="H135" s="29">
        <v>0</v>
      </c>
      <c r="I135" s="30">
        <v>0</v>
      </c>
      <c r="J135" s="31">
        <f t="shared" si="23"/>
        <v>0</v>
      </c>
      <c r="L135" s="58">
        <f t="shared" si="24"/>
        <v>0</v>
      </c>
    </row>
    <row r="136" spans="1:12" ht="45" customHeight="1" x14ac:dyDescent="0.25">
      <c r="A136" s="34" t="s">
        <v>240</v>
      </c>
      <c r="B136" s="35" t="s">
        <v>274</v>
      </c>
      <c r="C136" s="37" t="s">
        <v>275</v>
      </c>
      <c r="D136" s="22">
        <v>2019</v>
      </c>
      <c r="E136" s="17">
        <v>43830</v>
      </c>
      <c r="F136" s="28">
        <v>0</v>
      </c>
      <c r="G136" s="29">
        <v>0</v>
      </c>
      <c r="H136" s="29">
        <v>0</v>
      </c>
      <c r="I136" s="30">
        <v>0</v>
      </c>
      <c r="J136" s="31">
        <f t="shared" si="23"/>
        <v>0</v>
      </c>
      <c r="L136" s="58">
        <f t="shared" si="24"/>
        <v>0</v>
      </c>
    </row>
    <row r="137" spans="1:12" ht="45" customHeight="1" x14ac:dyDescent="0.25">
      <c r="A137" s="13"/>
      <c r="B137" s="26" t="s">
        <v>276</v>
      </c>
      <c r="C137" s="27" t="s">
        <v>277</v>
      </c>
      <c r="D137" s="22">
        <v>2019</v>
      </c>
      <c r="E137" s="17">
        <v>43830</v>
      </c>
      <c r="F137" s="28">
        <v>0</v>
      </c>
      <c r="G137" s="29">
        <v>0</v>
      </c>
      <c r="H137" s="29">
        <v>0</v>
      </c>
      <c r="I137" s="30">
        <v>0</v>
      </c>
      <c r="J137" s="31">
        <f t="shared" si="23"/>
        <v>0</v>
      </c>
      <c r="L137" s="58">
        <f t="shared" si="24"/>
        <v>0</v>
      </c>
    </row>
    <row r="138" spans="1:12" ht="45" customHeight="1" x14ac:dyDescent="0.25">
      <c r="A138" s="13" t="s">
        <v>240</v>
      </c>
      <c r="B138" s="26" t="s">
        <v>278</v>
      </c>
      <c r="C138" s="27" t="s">
        <v>279</v>
      </c>
      <c r="D138" s="22">
        <v>2019</v>
      </c>
      <c r="E138" s="17">
        <v>43830</v>
      </c>
      <c r="F138" s="28">
        <v>0</v>
      </c>
      <c r="G138" s="29">
        <v>0</v>
      </c>
      <c r="H138" s="29">
        <v>0</v>
      </c>
      <c r="I138" s="30">
        <v>0</v>
      </c>
      <c r="J138" s="31">
        <f t="shared" si="23"/>
        <v>0</v>
      </c>
      <c r="L138" s="58">
        <f t="shared" si="24"/>
        <v>0</v>
      </c>
    </row>
    <row r="139" spans="1:12" ht="45" customHeight="1" x14ac:dyDescent="0.25">
      <c r="A139" s="13"/>
      <c r="B139" s="24" t="s">
        <v>280</v>
      </c>
      <c r="C139" s="25" t="s">
        <v>281</v>
      </c>
      <c r="D139" s="22">
        <v>2019</v>
      </c>
      <c r="E139" s="17">
        <v>43830</v>
      </c>
      <c r="F139" s="28">
        <v>0</v>
      </c>
      <c r="G139" s="29">
        <v>0</v>
      </c>
      <c r="H139" s="29">
        <v>0</v>
      </c>
      <c r="I139" s="30">
        <v>0</v>
      </c>
      <c r="J139" s="31">
        <f t="shared" si="23"/>
        <v>0</v>
      </c>
      <c r="L139" s="58">
        <f t="shared" si="24"/>
        <v>0</v>
      </c>
    </row>
    <row r="140" spans="1:12" ht="45" customHeight="1" x14ac:dyDescent="0.25">
      <c r="A140" s="43"/>
      <c r="B140" s="24" t="s">
        <v>282</v>
      </c>
      <c r="C140" s="25" t="s">
        <v>283</v>
      </c>
      <c r="D140" s="22">
        <v>2019</v>
      </c>
      <c r="E140" s="17">
        <v>43830</v>
      </c>
      <c r="F140" s="28"/>
      <c r="G140" s="32">
        <v>3115295.8400000003</v>
      </c>
      <c r="H140" s="32">
        <v>3115295</v>
      </c>
      <c r="I140" s="33">
        <v>4952101</v>
      </c>
      <c r="J140" s="21">
        <f t="shared" ref="J140:J148" si="25">H140-I140</f>
        <v>-1836806</v>
      </c>
      <c r="L140" s="58">
        <f t="shared" si="24"/>
        <v>0</v>
      </c>
    </row>
    <row r="141" spans="1:12" ht="45" customHeight="1" x14ac:dyDescent="0.25">
      <c r="A141" s="13"/>
      <c r="B141" s="26" t="s">
        <v>284</v>
      </c>
      <c r="C141" s="27" t="s">
        <v>285</v>
      </c>
      <c r="D141" s="22">
        <v>2019</v>
      </c>
      <c r="E141" s="17">
        <v>43830</v>
      </c>
      <c r="F141" s="28"/>
      <c r="G141" s="32">
        <v>3021208.39</v>
      </c>
      <c r="H141" s="32">
        <v>3021208</v>
      </c>
      <c r="I141" s="33">
        <v>4935289</v>
      </c>
      <c r="J141" s="21">
        <f t="shared" si="25"/>
        <v>-1914081</v>
      </c>
      <c r="L141" s="58">
        <f t="shared" si="24"/>
        <v>0</v>
      </c>
    </row>
    <row r="142" spans="1:12" ht="45" customHeight="1" x14ac:dyDescent="0.25">
      <c r="A142" s="13" t="s">
        <v>243</v>
      </c>
      <c r="B142" s="26" t="s">
        <v>286</v>
      </c>
      <c r="C142" s="27" t="s">
        <v>287</v>
      </c>
      <c r="D142" s="22">
        <v>2019</v>
      </c>
      <c r="E142" s="17">
        <v>43830</v>
      </c>
      <c r="F142" s="28">
        <v>0</v>
      </c>
      <c r="G142" s="29">
        <v>0</v>
      </c>
      <c r="H142" s="29">
        <v>0</v>
      </c>
      <c r="I142" s="30">
        <v>0</v>
      </c>
      <c r="J142" s="31">
        <f t="shared" si="25"/>
        <v>0</v>
      </c>
      <c r="L142" s="58">
        <f t="shared" si="24"/>
        <v>0</v>
      </c>
    </row>
    <row r="143" spans="1:12" ht="45" customHeight="1" x14ac:dyDescent="0.25">
      <c r="A143" s="44" t="s">
        <v>243</v>
      </c>
      <c r="B143" s="35" t="s">
        <v>288</v>
      </c>
      <c r="C143" s="37" t="s">
        <v>289</v>
      </c>
      <c r="D143" s="22">
        <v>2019</v>
      </c>
      <c r="E143" s="17">
        <v>43830</v>
      </c>
      <c r="F143" s="28">
        <v>0</v>
      </c>
      <c r="G143" s="29">
        <v>0</v>
      </c>
      <c r="H143" s="29">
        <v>0</v>
      </c>
      <c r="I143" s="30">
        <v>0</v>
      </c>
      <c r="J143" s="31">
        <f t="shared" si="25"/>
        <v>0</v>
      </c>
      <c r="L143" s="58">
        <f t="shared" si="24"/>
        <v>0</v>
      </c>
    </row>
    <row r="144" spans="1:12" ht="45" customHeight="1" x14ac:dyDescent="0.25">
      <c r="A144" s="44" t="s">
        <v>243</v>
      </c>
      <c r="B144" s="35" t="s">
        <v>290</v>
      </c>
      <c r="C144" s="37" t="s">
        <v>291</v>
      </c>
      <c r="D144" s="22">
        <v>2019</v>
      </c>
      <c r="E144" s="17">
        <v>43830</v>
      </c>
      <c r="F144" s="18">
        <v>4508685.21</v>
      </c>
      <c r="G144" s="29">
        <v>3021208.39</v>
      </c>
      <c r="H144" s="29">
        <v>3021208</v>
      </c>
      <c r="I144" s="30">
        <v>4935289</v>
      </c>
      <c r="J144" s="31">
        <f t="shared" si="25"/>
        <v>-1914081</v>
      </c>
      <c r="L144" s="58">
        <f t="shared" si="24"/>
        <v>0</v>
      </c>
    </row>
    <row r="145" spans="1:12" ht="45" customHeight="1" x14ac:dyDescent="0.25">
      <c r="A145" s="34" t="s">
        <v>240</v>
      </c>
      <c r="B145" s="35" t="s">
        <v>292</v>
      </c>
      <c r="C145" s="37" t="s">
        <v>293</v>
      </c>
      <c r="D145" s="22">
        <v>2019</v>
      </c>
      <c r="E145" s="17">
        <v>43830</v>
      </c>
      <c r="F145" s="28">
        <v>0</v>
      </c>
      <c r="G145" s="29">
        <v>0</v>
      </c>
      <c r="H145" s="29">
        <v>0</v>
      </c>
      <c r="I145" s="30">
        <v>0</v>
      </c>
      <c r="J145" s="31">
        <f t="shared" si="25"/>
        <v>0</v>
      </c>
      <c r="L145" s="58">
        <f t="shared" si="24"/>
        <v>0</v>
      </c>
    </row>
    <row r="146" spans="1:12" ht="45" customHeight="1" x14ac:dyDescent="0.25">
      <c r="A146" s="34" t="s">
        <v>240</v>
      </c>
      <c r="B146" s="35" t="s">
        <v>294</v>
      </c>
      <c r="C146" s="37" t="s">
        <v>295</v>
      </c>
      <c r="D146" s="22">
        <v>2019</v>
      </c>
      <c r="E146" s="17">
        <v>43830</v>
      </c>
      <c r="F146" s="28">
        <v>0</v>
      </c>
      <c r="G146" s="29">
        <v>0</v>
      </c>
      <c r="H146" s="29">
        <v>0</v>
      </c>
      <c r="I146" s="30">
        <v>0</v>
      </c>
      <c r="J146" s="31">
        <f t="shared" si="25"/>
        <v>0</v>
      </c>
      <c r="L146" s="58">
        <f t="shared" si="24"/>
        <v>0</v>
      </c>
    </row>
    <row r="147" spans="1:12" ht="45" customHeight="1" x14ac:dyDescent="0.25">
      <c r="A147" s="34" t="s">
        <v>204</v>
      </c>
      <c r="B147" s="35" t="s">
        <v>296</v>
      </c>
      <c r="C147" s="37" t="s">
        <v>297</v>
      </c>
      <c r="D147" s="22">
        <v>2019</v>
      </c>
      <c r="E147" s="17">
        <v>43830</v>
      </c>
      <c r="F147" s="28">
        <v>6381.22</v>
      </c>
      <c r="G147" s="29">
        <v>94087.45</v>
      </c>
      <c r="H147" s="29">
        <v>94087</v>
      </c>
      <c r="I147" s="30">
        <v>16812</v>
      </c>
      <c r="J147" s="31">
        <f t="shared" si="25"/>
        <v>77275</v>
      </c>
      <c r="L147" s="58">
        <f t="shared" si="24"/>
        <v>0</v>
      </c>
    </row>
    <row r="148" spans="1:12" ht="45" customHeight="1" x14ac:dyDescent="0.25">
      <c r="A148" s="34" t="s">
        <v>243</v>
      </c>
      <c r="B148" s="35" t="s">
        <v>298</v>
      </c>
      <c r="C148" s="45" t="s">
        <v>299</v>
      </c>
      <c r="D148" s="22">
        <v>2019</v>
      </c>
      <c r="E148" s="17">
        <v>43830</v>
      </c>
      <c r="F148" s="18">
        <v>0</v>
      </c>
      <c r="G148" s="29">
        <v>0</v>
      </c>
      <c r="H148" s="29">
        <v>0</v>
      </c>
      <c r="I148" s="30">
        <v>0</v>
      </c>
      <c r="J148" s="31">
        <f t="shared" si="25"/>
        <v>0</v>
      </c>
      <c r="L148" s="58">
        <f t="shared" si="24"/>
        <v>0</v>
      </c>
    </row>
    <row r="149" spans="1:12" ht="45" customHeight="1" x14ac:dyDescent="0.25">
      <c r="A149" s="13"/>
      <c r="B149" s="24" t="s">
        <v>300</v>
      </c>
      <c r="C149" s="25" t="s">
        <v>301</v>
      </c>
      <c r="D149" s="22">
        <v>2019</v>
      </c>
      <c r="E149" s="17">
        <v>43830</v>
      </c>
      <c r="F149" s="28"/>
      <c r="G149" s="20">
        <v>4408.13</v>
      </c>
      <c r="H149" s="20">
        <v>4408</v>
      </c>
      <c r="I149" s="21">
        <v>4408</v>
      </c>
      <c r="J149" s="21">
        <f>H149-I149</f>
        <v>0</v>
      </c>
      <c r="L149" s="58">
        <f t="shared" si="24"/>
        <v>0</v>
      </c>
    </row>
    <row r="150" spans="1:12" ht="45" customHeight="1" x14ac:dyDescent="0.25">
      <c r="A150" s="13"/>
      <c r="B150" s="26" t="s">
        <v>302</v>
      </c>
      <c r="C150" s="27" t="s">
        <v>303</v>
      </c>
      <c r="D150" s="22">
        <v>2019</v>
      </c>
      <c r="E150" s="17">
        <v>43830</v>
      </c>
      <c r="F150" s="28">
        <v>4408.13</v>
      </c>
      <c r="G150" s="29">
        <v>4408.13</v>
      </c>
      <c r="H150" s="29">
        <v>4408</v>
      </c>
      <c r="I150" s="30">
        <v>4408</v>
      </c>
      <c r="J150" s="31">
        <f t="shared" ref="J150:J153" si="26">H150-I150</f>
        <v>0</v>
      </c>
      <c r="L150" s="58">
        <f t="shared" si="24"/>
        <v>0</v>
      </c>
    </row>
    <row r="151" spans="1:12" ht="45" customHeight="1" x14ac:dyDescent="0.25">
      <c r="A151" s="13"/>
      <c r="B151" s="26" t="s">
        <v>304</v>
      </c>
      <c r="C151" s="27" t="s">
        <v>305</v>
      </c>
      <c r="D151" s="22">
        <v>2019</v>
      </c>
      <c r="E151" s="17">
        <v>43830</v>
      </c>
      <c r="F151" s="28">
        <v>0</v>
      </c>
      <c r="G151" s="29">
        <v>0</v>
      </c>
      <c r="H151" s="29">
        <v>0</v>
      </c>
      <c r="I151" s="30">
        <v>0</v>
      </c>
      <c r="J151" s="31">
        <f t="shared" si="26"/>
        <v>0</v>
      </c>
      <c r="L151" s="58">
        <f t="shared" si="24"/>
        <v>0</v>
      </c>
    </row>
    <row r="152" spans="1:12" ht="45" customHeight="1" x14ac:dyDescent="0.25">
      <c r="A152" s="13"/>
      <c r="B152" s="26" t="s">
        <v>306</v>
      </c>
      <c r="C152" s="27" t="s">
        <v>307</v>
      </c>
      <c r="D152" s="22">
        <v>2019</v>
      </c>
      <c r="E152" s="17">
        <v>43830</v>
      </c>
      <c r="F152" s="28">
        <v>0</v>
      </c>
      <c r="G152" s="29">
        <v>0</v>
      </c>
      <c r="H152" s="29">
        <v>0</v>
      </c>
      <c r="I152" s="30">
        <v>0</v>
      </c>
      <c r="J152" s="31">
        <f t="shared" si="26"/>
        <v>0</v>
      </c>
      <c r="L152" s="58">
        <f t="shared" si="24"/>
        <v>0</v>
      </c>
    </row>
    <row r="153" spans="1:12" ht="45" customHeight="1" x14ac:dyDescent="0.25">
      <c r="A153" s="13"/>
      <c r="B153" s="24" t="s">
        <v>308</v>
      </c>
      <c r="C153" s="25" t="s">
        <v>309</v>
      </c>
      <c r="D153" s="22">
        <v>2019</v>
      </c>
      <c r="E153" s="17">
        <v>43830</v>
      </c>
      <c r="F153" s="28">
        <v>348573.43</v>
      </c>
      <c r="G153" s="41">
        <v>439181.28</v>
      </c>
      <c r="H153" s="29">
        <v>439181</v>
      </c>
      <c r="I153" s="30">
        <v>372741</v>
      </c>
      <c r="J153" s="31">
        <f t="shared" si="26"/>
        <v>66440</v>
      </c>
      <c r="L153" s="58">
        <f t="shared" si="24"/>
        <v>0</v>
      </c>
    </row>
    <row r="154" spans="1:12" ht="45" customHeight="1" x14ac:dyDescent="0.25">
      <c r="A154" s="13"/>
      <c r="B154" s="24" t="s">
        <v>310</v>
      </c>
      <c r="C154" s="25" t="s">
        <v>311</v>
      </c>
      <c r="D154" s="22">
        <v>2019</v>
      </c>
      <c r="E154" s="17">
        <v>43830</v>
      </c>
      <c r="F154" s="18"/>
      <c r="G154" s="32">
        <v>34098710.549999997</v>
      </c>
      <c r="H154" s="32">
        <v>34098711</v>
      </c>
      <c r="I154" s="33">
        <v>35109136</v>
      </c>
      <c r="J154" s="21">
        <f>H154-I154</f>
        <v>-1010425</v>
      </c>
      <c r="L154" s="58">
        <f t="shared" si="24"/>
        <v>0</v>
      </c>
    </row>
    <row r="155" spans="1:12" ht="45" customHeight="1" x14ac:dyDescent="0.25">
      <c r="A155" s="13"/>
      <c r="B155" s="26" t="s">
        <v>312</v>
      </c>
      <c r="C155" s="27" t="s">
        <v>313</v>
      </c>
      <c r="D155" s="22">
        <v>2019</v>
      </c>
      <c r="E155" s="17">
        <v>43830</v>
      </c>
      <c r="F155" s="28">
        <v>3355400.6599999997</v>
      </c>
      <c r="G155" s="29">
        <v>5390948.2199999997</v>
      </c>
      <c r="H155" s="29">
        <v>5390948</v>
      </c>
      <c r="I155" s="30">
        <v>5114031</v>
      </c>
      <c r="J155" s="31">
        <f t="shared" ref="J155:J158" si="27">H155-I155</f>
        <v>276917</v>
      </c>
      <c r="L155" s="58">
        <f t="shared" si="24"/>
        <v>0</v>
      </c>
    </row>
    <row r="156" spans="1:12" ht="45" customHeight="1" x14ac:dyDescent="0.25">
      <c r="A156" s="13"/>
      <c r="B156" s="26" t="s">
        <v>314</v>
      </c>
      <c r="C156" s="27" t="s">
        <v>315</v>
      </c>
      <c r="D156" s="22">
        <v>2019</v>
      </c>
      <c r="E156" s="17">
        <v>43830</v>
      </c>
      <c r="F156" s="28">
        <v>0</v>
      </c>
      <c r="G156" s="29">
        <v>0</v>
      </c>
      <c r="H156" s="29">
        <v>0</v>
      </c>
      <c r="I156" s="30">
        <v>0</v>
      </c>
      <c r="J156" s="31">
        <f t="shared" si="27"/>
        <v>0</v>
      </c>
      <c r="L156" s="58">
        <f t="shared" si="24"/>
        <v>0</v>
      </c>
    </row>
    <row r="157" spans="1:12" ht="45" customHeight="1" x14ac:dyDescent="0.25">
      <c r="A157" s="13"/>
      <c r="B157" s="26" t="s">
        <v>316</v>
      </c>
      <c r="C157" s="27" t="s">
        <v>317</v>
      </c>
      <c r="D157" s="22">
        <v>2019</v>
      </c>
      <c r="E157" s="17">
        <v>43830</v>
      </c>
      <c r="F157" s="28">
        <v>28078599.669999998</v>
      </c>
      <c r="G157" s="29">
        <v>24925429.740000002</v>
      </c>
      <c r="H157" s="29">
        <v>24925430</v>
      </c>
      <c r="I157" s="30">
        <v>25938434</v>
      </c>
      <c r="J157" s="31">
        <f t="shared" si="27"/>
        <v>-1013004</v>
      </c>
      <c r="L157" s="58">
        <f t="shared" si="24"/>
        <v>0</v>
      </c>
    </row>
    <row r="158" spans="1:12" ht="45" customHeight="1" x14ac:dyDescent="0.25">
      <c r="A158" s="13"/>
      <c r="B158" s="26" t="s">
        <v>318</v>
      </c>
      <c r="C158" s="27" t="s">
        <v>319</v>
      </c>
      <c r="D158" s="22">
        <v>2019</v>
      </c>
      <c r="E158" s="17">
        <v>43830</v>
      </c>
      <c r="F158" s="18">
        <v>0</v>
      </c>
      <c r="G158" s="29">
        <v>308250</v>
      </c>
      <c r="H158" s="29">
        <v>308250</v>
      </c>
      <c r="I158" s="30">
        <v>308250</v>
      </c>
      <c r="J158" s="31">
        <f t="shared" si="27"/>
        <v>0</v>
      </c>
      <c r="L158" s="58">
        <f t="shared" si="24"/>
        <v>0</v>
      </c>
    </row>
    <row r="159" spans="1:12" ht="45" customHeight="1" x14ac:dyDescent="0.25">
      <c r="A159" s="13"/>
      <c r="B159" s="26" t="s">
        <v>320</v>
      </c>
      <c r="C159" s="27" t="s">
        <v>321</v>
      </c>
      <c r="D159" s="22">
        <v>2019</v>
      </c>
      <c r="E159" s="17">
        <v>43830</v>
      </c>
      <c r="F159" s="28"/>
      <c r="G159" s="32">
        <v>3474037.59</v>
      </c>
      <c r="H159" s="32">
        <v>3474038</v>
      </c>
      <c r="I159" s="33">
        <v>3748376</v>
      </c>
      <c r="J159" s="21">
        <f>H159-I159</f>
        <v>-274338</v>
      </c>
      <c r="L159" s="58">
        <f t="shared" si="24"/>
        <v>0</v>
      </c>
    </row>
    <row r="160" spans="1:12" ht="45" customHeight="1" x14ac:dyDescent="0.25">
      <c r="A160" s="13"/>
      <c r="B160" s="26" t="s">
        <v>322</v>
      </c>
      <c r="C160" s="46" t="s">
        <v>323</v>
      </c>
      <c r="D160" s="22">
        <v>2019</v>
      </c>
      <c r="E160" s="17">
        <v>43830</v>
      </c>
      <c r="F160" s="28">
        <v>3743246.82</v>
      </c>
      <c r="G160" s="41">
        <v>3481583.59</v>
      </c>
      <c r="H160" s="29">
        <v>3481584</v>
      </c>
      <c r="I160" s="30">
        <v>4158846</v>
      </c>
      <c r="J160" s="31">
        <f t="shared" ref="J160:J161" si="28">H160-I160</f>
        <v>-677262</v>
      </c>
      <c r="L160" s="58">
        <f t="shared" si="24"/>
        <v>0</v>
      </c>
    </row>
    <row r="161" spans="1:12" ht="45" customHeight="1" x14ac:dyDescent="0.25">
      <c r="A161" s="13"/>
      <c r="B161" s="47" t="s">
        <v>324</v>
      </c>
      <c r="C161" s="48" t="s">
        <v>325</v>
      </c>
      <c r="D161" s="22">
        <v>2019</v>
      </c>
      <c r="E161" s="17">
        <v>43830</v>
      </c>
      <c r="F161" s="28">
        <v>-6875</v>
      </c>
      <c r="G161" s="41">
        <v>-7546</v>
      </c>
      <c r="H161" s="29">
        <v>-7546</v>
      </c>
      <c r="I161" s="30">
        <v>-410470</v>
      </c>
      <c r="J161" s="31">
        <f t="shared" si="28"/>
        <v>402924</v>
      </c>
      <c r="L161" s="58">
        <f t="shared" si="24"/>
        <v>0</v>
      </c>
    </row>
    <row r="162" spans="1:12" ht="45" customHeight="1" x14ac:dyDescent="0.25">
      <c r="A162" s="13"/>
      <c r="B162" s="26" t="s">
        <v>326</v>
      </c>
      <c r="C162" s="48" t="s">
        <v>327</v>
      </c>
      <c r="D162" s="22">
        <v>2019</v>
      </c>
      <c r="E162" s="17">
        <v>43830</v>
      </c>
      <c r="F162" s="28"/>
      <c r="G162" s="20">
        <v>45</v>
      </c>
      <c r="H162" s="20">
        <v>45</v>
      </c>
      <c r="I162" s="21">
        <v>45</v>
      </c>
      <c r="J162" s="21">
        <f>H162-I162</f>
        <v>0</v>
      </c>
      <c r="L162" s="58">
        <f t="shared" si="24"/>
        <v>0</v>
      </c>
    </row>
    <row r="163" spans="1:12" ht="45" customHeight="1" x14ac:dyDescent="0.25">
      <c r="A163" s="13"/>
      <c r="B163" s="26" t="s">
        <v>328</v>
      </c>
      <c r="C163" s="48" t="s">
        <v>329</v>
      </c>
      <c r="D163" s="22">
        <v>2019</v>
      </c>
      <c r="E163" s="17">
        <v>43830</v>
      </c>
      <c r="F163" s="28">
        <v>45</v>
      </c>
      <c r="G163" s="41">
        <v>45</v>
      </c>
      <c r="H163" s="29">
        <v>45</v>
      </c>
      <c r="I163" s="30">
        <v>45</v>
      </c>
      <c r="J163" s="31">
        <f t="shared" ref="J163:J164" si="29">H163-I163</f>
        <v>0</v>
      </c>
      <c r="L163" s="58">
        <f t="shared" si="24"/>
        <v>0</v>
      </c>
    </row>
    <row r="164" spans="1:12" ht="45" customHeight="1" x14ac:dyDescent="0.25">
      <c r="A164" s="13"/>
      <c r="B164" s="26" t="s">
        <v>330</v>
      </c>
      <c r="C164" s="48" t="s">
        <v>331</v>
      </c>
      <c r="D164" s="22">
        <v>2019</v>
      </c>
      <c r="E164" s="17">
        <v>43830</v>
      </c>
      <c r="F164" s="28">
        <v>0</v>
      </c>
      <c r="G164" s="41">
        <v>0</v>
      </c>
      <c r="H164" s="29">
        <v>0</v>
      </c>
      <c r="I164" s="30">
        <v>0</v>
      </c>
      <c r="J164" s="31">
        <f t="shared" si="29"/>
        <v>0</v>
      </c>
      <c r="L164" s="58">
        <f t="shared" si="24"/>
        <v>0</v>
      </c>
    </row>
    <row r="165" spans="1:12" ht="45" customHeight="1" x14ac:dyDescent="0.25">
      <c r="A165" s="13"/>
      <c r="B165" s="14" t="s">
        <v>332</v>
      </c>
      <c r="C165" s="15" t="s">
        <v>333</v>
      </c>
      <c r="D165" s="22">
        <v>2019</v>
      </c>
      <c r="E165" s="17">
        <v>43830</v>
      </c>
      <c r="F165" s="28"/>
      <c r="G165" s="20">
        <v>0</v>
      </c>
      <c r="H165" s="20">
        <v>0</v>
      </c>
      <c r="I165" s="21">
        <v>0</v>
      </c>
      <c r="J165" s="21">
        <f>H165-I165</f>
        <v>0</v>
      </c>
      <c r="L165" s="58">
        <f t="shared" si="24"/>
        <v>0</v>
      </c>
    </row>
    <row r="166" spans="1:12" ht="45" customHeight="1" x14ac:dyDescent="0.25">
      <c r="A166" s="13"/>
      <c r="B166" s="24" t="s">
        <v>334</v>
      </c>
      <c r="C166" s="25" t="s">
        <v>335</v>
      </c>
      <c r="D166" s="22">
        <v>2019</v>
      </c>
      <c r="E166" s="17">
        <v>43830</v>
      </c>
      <c r="F166" s="28">
        <v>0</v>
      </c>
      <c r="G166" s="41">
        <v>0</v>
      </c>
      <c r="H166" s="29">
        <v>0</v>
      </c>
      <c r="I166" s="30">
        <v>0</v>
      </c>
      <c r="J166" s="31">
        <f t="shared" ref="J166:J167" si="30">H166-I166</f>
        <v>0</v>
      </c>
      <c r="L166" s="58">
        <f t="shared" si="24"/>
        <v>0</v>
      </c>
    </row>
    <row r="167" spans="1:12" ht="45" customHeight="1" x14ac:dyDescent="0.25">
      <c r="A167" s="13"/>
      <c r="B167" s="24" t="s">
        <v>336</v>
      </c>
      <c r="C167" s="25" t="s">
        <v>337</v>
      </c>
      <c r="D167" s="22">
        <v>2019</v>
      </c>
      <c r="E167" s="17">
        <v>43830</v>
      </c>
      <c r="F167" s="28">
        <v>0</v>
      </c>
      <c r="G167" s="29">
        <v>0</v>
      </c>
      <c r="H167" s="29">
        <v>0</v>
      </c>
      <c r="I167" s="30">
        <v>0</v>
      </c>
      <c r="J167" s="31">
        <f t="shared" si="30"/>
        <v>0</v>
      </c>
      <c r="L167" s="58">
        <f t="shared" si="24"/>
        <v>0</v>
      </c>
    </row>
    <row r="168" spans="1:12" ht="45" customHeight="1" x14ac:dyDescent="0.25">
      <c r="A168" s="13"/>
      <c r="B168" s="14" t="s">
        <v>338</v>
      </c>
      <c r="C168" s="15" t="s">
        <v>339</v>
      </c>
      <c r="D168" s="22">
        <v>2019</v>
      </c>
      <c r="E168" s="17">
        <v>43830</v>
      </c>
      <c r="F168" s="28"/>
      <c r="G168" s="32">
        <v>30015305.019999996</v>
      </c>
      <c r="H168" s="32">
        <v>30015306</v>
      </c>
      <c r="I168" s="33">
        <v>36200495</v>
      </c>
      <c r="J168" s="21">
        <f>H168-I168</f>
        <v>-6185189</v>
      </c>
      <c r="L168" s="58">
        <f t="shared" si="24"/>
        <v>0</v>
      </c>
    </row>
    <row r="169" spans="1:12" ht="45" customHeight="1" x14ac:dyDescent="0.25">
      <c r="A169" s="13"/>
      <c r="B169" s="24" t="s">
        <v>340</v>
      </c>
      <c r="C169" s="25" t="s">
        <v>341</v>
      </c>
      <c r="D169" s="22">
        <v>2019</v>
      </c>
      <c r="E169" s="17">
        <v>43830</v>
      </c>
      <c r="F169" s="28">
        <v>31065.91</v>
      </c>
      <c r="G169" s="29">
        <v>49788.58</v>
      </c>
      <c r="H169" s="29">
        <v>49789</v>
      </c>
      <c r="I169" s="30">
        <v>17267</v>
      </c>
      <c r="J169" s="31">
        <f t="shared" ref="J169:J172" si="31">H169-I169</f>
        <v>32522</v>
      </c>
      <c r="L169" s="58">
        <f t="shared" si="24"/>
        <v>0</v>
      </c>
    </row>
    <row r="170" spans="1:12" ht="45" customHeight="1" x14ac:dyDescent="0.25">
      <c r="A170" s="13"/>
      <c r="B170" s="24" t="s">
        <v>342</v>
      </c>
      <c r="C170" s="25" t="s">
        <v>343</v>
      </c>
      <c r="D170" s="22">
        <v>2019</v>
      </c>
      <c r="E170" s="17">
        <v>43830</v>
      </c>
      <c r="F170" s="28">
        <v>25790189.159999996</v>
      </c>
      <c r="G170" s="29">
        <v>29963705.869999997</v>
      </c>
      <c r="H170" s="29">
        <v>29963706</v>
      </c>
      <c r="I170" s="30">
        <v>36180628</v>
      </c>
      <c r="J170" s="31">
        <f t="shared" si="31"/>
        <v>-6216922</v>
      </c>
      <c r="L170" s="58">
        <f t="shared" si="24"/>
        <v>0</v>
      </c>
    </row>
    <row r="171" spans="1:12" ht="45" customHeight="1" x14ac:dyDescent="0.25">
      <c r="A171" s="13"/>
      <c r="B171" s="24" t="s">
        <v>344</v>
      </c>
      <c r="C171" s="25" t="s">
        <v>345</v>
      </c>
      <c r="D171" s="22">
        <v>2019</v>
      </c>
      <c r="E171" s="17">
        <v>43830</v>
      </c>
      <c r="F171" s="28">
        <v>0</v>
      </c>
      <c r="G171" s="29">
        <v>0</v>
      </c>
      <c r="H171" s="29">
        <v>0</v>
      </c>
      <c r="I171" s="30">
        <v>0</v>
      </c>
      <c r="J171" s="31">
        <f t="shared" si="31"/>
        <v>0</v>
      </c>
      <c r="L171" s="58">
        <f t="shared" si="24"/>
        <v>0</v>
      </c>
    </row>
    <row r="172" spans="1:12" ht="45" customHeight="1" x14ac:dyDescent="0.25">
      <c r="A172" s="13"/>
      <c r="B172" s="24" t="s">
        <v>346</v>
      </c>
      <c r="C172" s="25" t="s">
        <v>347</v>
      </c>
      <c r="D172" s="22">
        <v>2019</v>
      </c>
      <c r="E172" s="17">
        <v>43830</v>
      </c>
      <c r="F172" s="28">
        <v>8532.51</v>
      </c>
      <c r="G172" s="29">
        <v>1810.57</v>
      </c>
      <c r="H172" s="29">
        <v>1811</v>
      </c>
      <c r="I172" s="30">
        <v>2600</v>
      </c>
      <c r="J172" s="31">
        <f t="shared" si="31"/>
        <v>-789</v>
      </c>
      <c r="L172" s="58">
        <f t="shared" si="24"/>
        <v>0</v>
      </c>
    </row>
    <row r="173" spans="1:12" ht="45" customHeight="1" x14ac:dyDescent="0.25">
      <c r="A173" s="13"/>
      <c r="B173" s="14" t="s">
        <v>348</v>
      </c>
      <c r="C173" s="15" t="s">
        <v>349</v>
      </c>
      <c r="D173" s="22">
        <v>2019</v>
      </c>
      <c r="E173" s="17">
        <v>43830</v>
      </c>
      <c r="F173" s="28"/>
      <c r="G173" s="32">
        <v>0</v>
      </c>
      <c r="H173" s="32">
        <v>0</v>
      </c>
      <c r="I173" s="33">
        <v>0</v>
      </c>
      <c r="J173" s="21">
        <f t="shared" ref="J173:J176" si="32">H173-I173</f>
        <v>0</v>
      </c>
      <c r="L173" s="58">
        <f t="shared" si="24"/>
        <v>0</v>
      </c>
    </row>
    <row r="174" spans="1:12" ht="45" customHeight="1" x14ac:dyDescent="0.25">
      <c r="A174" s="13"/>
      <c r="B174" s="14" t="s">
        <v>350</v>
      </c>
      <c r="C174" s="15" t="s">
        <v>351</v>
      </c>
      <c r="D174" s="22">
        <v>2019</v>
      </c>
      <c r="E174" s="17">
        <v>43830</v>
      </c>
      <c r="F174" s="28"/>
      <c r="G174" s="32">
        <v>0</v>
      </c>
      <c r="H174" s="32">
        <v>0</v>
      </c>
      <c r="I174" s="33">
        <v>0</v>
      </c>
      <c r="J174" s="21">
        <f t="shared" si="32"/>
        <v>0</v>
      </c>
      <c r="L174" s="58">
        <f t="shared" si="24"/>
        <v>0</v>
      </c>
    </row>
    <row r="175" spans="1:12" ht="45" customHeight="1" x14ac:dyDescent="0.25">
      <c r="A175" s="13"/>
      <c r="B175" s="24" t="s">
        <v>352</v>
      </c>
      <c r="C175" s="25" t="s">
        <v>353</v>
      </c>
      <c r="D175" s="22">
        <v>2019</v>
      </c>
      <c r="E175" s="17">
        <v>43830</v>
      </c>
      <c r="F175" s="28">
        <v>0</v>
      </c>
      <c r="G175" s="29">
        <v>0</v>
      </c>
      <c r="H175" s="29">
        <v>0</v>
      </c>
      <c r="I175" s="30">
        <v>0</v>
      </c>
      <c r="J175" s="31">
        <f t="shared" si="32"/>
        <v>0</v>
      </c>
      <c r="L175" s="58">
        <f t="shared" si="24"/>
        <v>0</v>
      </c>
    </row>
    <row r="176" spans="1:12" ht="45" customHeight="1" x14ac:dyDescent="0.25">
      <c r="A176" s="13" t="s">
        <v>243</v>
      </c>
      <c r="B176" s="24" t="s">
        <v>354</v>
      </c>
      <c r="C176" s="25" t="s">
        <v>355</v>
      </c>
      <c r="D176" s="22">
        <v>2019</v>
      </c>
      <c r="E176" s="17">
        <v>43830</v>
      </c>
      <c r="F176" s="28">
        <v>0</v>
      </c>
      <c r="G176" s="29">
        <v>0</v>
      </c>
      <c r="H176" s="29">
        <v>0</v>
      </c>
      <c r="I176" s="30">
        <v>0</v>
      </c>
      <c r="J176" s="31">
        <f t="shared" si="32"/>
        <v>0</v>
      </c>
      <c r="L176" s="58">
        <f t="shared" si="24"/>
        <v>0</v>
      </c>
    </row>
    <row r="177" spans="1:12" ht="45" customHeight="1" x14ac:dyDescent="0.25">
      <c r="A177" s="13"/>
      <c r="B177" s="14" t="s">
        <v>356</v>
      </c>
      <c r="C177" s="15" t="s">
        <v>357</v>
      </c>
      <c r="D177" s="22">
        <v>2019</v>
      </c>
      <c r="E177" s="17">
        <v>43830</v>
      </c>
      <c r="F177" s="28"/>
      <c r="G177" s="32">
        <v>0</v>
      </c>
      <c r="H177" s="32">
        <v>0</v>
      </c>
      <c r="I177" s="33">
        <v>0</v>
      </c>
      <c r="J177" s="21">
        <f>H177-I177</f>
        <v>0</v>
      </c>
      <c r="L177" s="58">
        <f t="shared" si="24"/>
        <v>0</v>
      </c>
    </row>
    <row r="178" spans="1:12" ht="45" customHeight="1" x14ac:dyDescent="0.25">
      <c r="A178" s="13"/>
      <c r="B178" s="24" t="s">
        <v>358</v>
      </c>
      <c r="C178" s="25" t="s">
        <v>359</v>
      </c>
      <c r="D178" s="22">
        <v>2019</v>
      </c>
      <c r="E178" s="17">
        <v>43830</v>
      </c>
      <c r="F178" s="28">
        <v>7124.8</v>
      </c>
      <c r="G178" s="29">
        <v>0</v>
      </c>
      <c r="H178" s="29">
        <v>0</v>
      </c>
      <c r="I178" s="30">
        <v>0</v>
      </c>
      <c r="J178" s="31">
        <f t="shared" ref="J178:J179" si="33">H178-I178</f>
        <v>0</v>
      </c>
      <c r="L178" s="58">
        <f t="shared" si="24"/>
        <v>0</v>
      </c>
    </row>
    <row r="179" spans="1:12" ht="45" customHeight="1" x14ac:dyDescent="0.25">
      <c r="A179" s="13" t="s">
        <v>243</v>
      </c>
      <c r="B179" s="24" t="s">
        <v>360</v>
      </c>
      <c r="C179" s="25" t="s">
        <v>361</v>
      </c>
      <c r="D179" s="22">
        <v>2019</v>
      </c>
      <c r="E179" s="17">
        <v>43830</v>
      </c>
      <c r="F179" s="28">
        <v>0</v>
      </c>
      <c r="G179" s="29">
        <v>0</v>
      </c>
      <c r="H179" s="29">
        <v>0</v>
      </c>
      <c r="I179" s="30">
        <v>0</v>
      </c>
      <c r="J179" s="31">
        <f t="shared" si="33"/>
        <v>0</v>
      </c>
      <c r="L179" s="58">
        <f t="shared" si="24"/>
        <v>0</v>
      </c>
    </row>
    <row r="180" spans="1:12" ht="45" customHeight="1" x14ac:dyDescent="0.25">
      <c r="A180" s="13"/>
      <c r="B180" s="49" t="s">
        <v>362</v>
      </c>
      <c r="C180" s="50" t="s">
        <v>363</v>
      </c>
      <c r="D180" s="22">
        <v>2019</v>
      </c>
      <c r="E180" s="17">
        <v>43830</v>
      </c>
      <c r="F180" s="28"/>
      <c r="G180" s="32">
        <v>305775054.62</v>
      </c>
      <c r="H180" s="32">
        <v>305775052</v>
      </c>
      <c r="I180" s="33">
        <v>264027797</v>
      </c>
      <c r="J180" s="21">
        <f t="shared" ref="J180:J186" si="34">H180-I180</f>
        <v>41747255</v>
      </c>
      <c r="L180" s="58">
        <f t="shared" si="24"/>
        <v>0</v>
      </c>
    </row>
    <row r="181" spans="1:12" ht="45" customHeight="1" x14ac:dyDescent="0.25">
      <c r="A181" s="13"/>
      <c r="B181" s="49" t="s">
        <v>364</v>
      </c>
      <c r="C181" s="51" t="s">
        <v>365</v>
      </c>
      <c r="D181" s="22">
        <v>2019</v>
      </c>
      <c r="E181" s="17">
        <v>43830</v>
      </c>
      <c r="F181" s="28"/>
      <c r="G181" s="32">
        <v>290984078.96999997</v>
      </c>
      <c r="H181" s="32">
        <v>290984079</v>
      </c>
      <c r="I181" s="33">
        <v>290109901</v>
      </c>
      <c r="J181" s="21">
        <f t="shared" si="34"/>
        <v>874178</v>
      </c>
      <c r="L181" s="58">
        <f t="shared" si="24"/>
        <v>0</v>
      </c>
    </row>
    <row r="182" spans="1:12" ht="45" customHeight="1" x14ac:dyDescent="0.25">
      <c r="A182" s="13"/>
      <c r="B182" s="49" t="s">
        <v>366</v>
      </c>
      <c r="C182" s="50" t="s">
        <v>367</v>
      </c>
      <c r="D182" s="22">
        <v>2019</v>
      </c>
      <c r="E182" s="17">
        <v>43830</v>
      </c>
      <c r="F182" s="28">
        <v>0</v>
      </c>
      <c r="G182" s="29">
        <v>0</v>
      </c>
      <c r="H182" s="29">
        <v>0</v>
      </c>
      <c r="I182" s="30">
        <v>0</v>
      </c>
      <c r="J182" s="31">
        <f t="shared" si="34"/>
        <v>0</v>
      </c>
      <c r="L182" s="58">
        <f t="shared" si="24"/>
        <v>0</v>
      </c>
    </row>
    <row r="183" spans="1:12" ht="45" customHeight="1" x14ac:dyDescent="0.25">
      <c r="A183" s="13"/>
      <c r="B183" s="49" t="s">
        <v>368</v>
      </c>
      <c r="C183" s="50" t="s">
        <v>369</v>
      </c>
      <c r="D183" s="22">
        <v>2019</v>
      </c>
      <c r="E183" s="17">
        <v>43830</v>
      </c>
      <c r="F183" s="28">
        <v>0</v>
      </c>
      <c r="G183" s="29">
        <v>0</v>
      </c>
      <c r="H183" s="29">
        <v>0</v>
      </c>
      <c r="I183" s="30">
        <v>0</v>
      </c>
      <c r="J183" s="31">
        <f t="shared" si="34"/>
        <v>0</v>
      </c>
      <c r="L183" s="58">
        <f t="shared" si="24"/>
        <v>0</v>
      </c>
    </row>
    <row r="184" spans="1:12" ht="45" customHeight="1" x14ac:dyDescent="0.25">
      <c r="A184" s="13"/>
      <c r="B184" s="49" t="s">
        <v>370</v>
      </c>
      <c r="C184" s="50" t="s">
        <v>371</v>
      </c>
      <c r="D184" s="22">
        <v>2019</v>
      </c>
      <c r="E184" s="17">
        <v>43830</v>
      </c>
      <c r="F184" s="28">
        <v>287897838.58999997</v>
      </c>
      <c r="G184" s="29">
        <v>287897837.58999997</v>
      </c>
      <c r="H184" s="29">
        <v>287897838</v>
      </c>
      <c r="I184" s="30">
        <v>287897838</v>
      </c>
      <c r="J184" s="31">
        <f t="shared" si="34"/>
        <v>0</v>
      </c>
      <c r="L184" s="58">
        <f t="shared" si="24"/>
        <v>0</v>
      </c>
    </row>
    <row r="185" spans="1:12" ht="45" customHeight="1" x14ac:dyDescent="0.25">
      <c r="A185" s="13"/>
      <c r="B185" s="49" t="s">
        <v>372</v>
      </c>
      <c r="C185" s="50" t="s">
        <v>373</v>
      </c>
      <c r="D185" s="22">
        <v>2019</v>
      </c>
      <c r="E185" s="17">
        <v>43830</v>
      </c>
      <c r="F185" s="28">
        <v>0</v>
      </c>
      <c r="G185" s="29">
        <v>0</v>
      </c>
      <c r="H185" s="29">
        <v>0</v>
      </c>
      <c r="I185" s="30">
        <v>0</v>
      </c>
      <c r="J185" s="31">
        <f t="shared" si="34"/>
        <v>0</v>
      </c>
      <c r="L185" s="58">
        <f t="shared" si="24"/>
        <v>0</v>
      </c>
    </row>
    <row r="186" spans="1:12" ht="45" customHeight="1" x14ac:dyDescent="0.25">
      <c r="A186" s="13"/>
      <c r="B186" s="49" t="s">
        <v>374</v>
      </c>
      <c r="C186" s="50" t="s">
        <v>375</v>
      </c>
      <c r="D186" s="22">
        <v>2019</v>
      </c>
      <c r="E186" s="17">
        <v>43830</v>
      </c>
      <c r="F186" s="28">
        <v>19368775.940000001</v>
      </c>
      <c r="G186" s="29">
        <v>3086241.38</v>
      </c>
      <c r="H186" s="29">
        <v>3086241</v>
      </c>
      <c r="I186" s="30">
        <v>2212063</v>
      </c>
      <c r="J186" s="31">
        <f t="shared" si="34"/>
        <v>874178</v>
      </c>
      <c r="L186" s="58">
        <f t="shared" si="24"/>
        <v>0</v>
      </c>
    </row>
    <row r="187" spans="1:12" ht="45" customHeight="1" x14ac:dyDescent="0.25">
      <c r="A187" s="13"/>
      <c r="B187" s="14" t="s">
        <v>376</v>
      </c>
      <c r="C187" s="15" t="s">
        <v>377</v>
      </c>
      <c r="D187" s="22">
        <v>2019</v>
      </c>
      <c r="E187" s="17">
        <v>43830</v>
      </c>
      <c r="F187" s="28"/>
      <c r="G187" s="32">
        <v>139379907.43000001</v>
      </c>
      <c r="H187" s="32">
        <v>139379908</v>
      </c>
      <c r="I187" s="33">
        <v>112523836</v>
      </c>
      <c r="J187" s="21">
        <f>H187-I187</f>
        <v>26856072</v>
      </c>
      <c r="L187" s="58">
        <f t="shared" si="24"/>
        <v>0</v>
      </c>
    </row>
    <row r="188" spans="1:12" ht="45" customHeight="1" x14ac:dyDescent="0.25">
      <c r="A188" s="13"/>
      <c r="B188" s="14" t="s">
        <v>378</v>
      </c>
      <c r="C188" s="15" t="s">
        <v>379</v>
      </c>
      <c r="D188" s="22">
        <v>2019</v>
      </c>
      <c r="E188" s="17">
        <v>43830</v>
      </c>
      <c r="F188" s="28">
        <v>10821541.51</v>
      </c>
      <c r="G188" s="29">
        <v>10821541.51</v>
      </c>
      <c r="H188" s="29">
        <v>10821542</v>
      </c>
      <c r="I188" s="30">
        <v>10821542</v>
      </c>
      <c r="J188" s="31">
        <f t="shared" ref="J188" si="35">H188-I188</f>
        <v>0</v>
      </c>
      <c r="L188" s="58">
        <f t="shared" si="24"/>
        <v>0</v>
      </c>
    </row>
    <row r="189" spans="1:12" ht="45" customHeight="1" x14ac:dyDescent="0.25">
      <c r="A189" s="13"/>
      <c r="B189" s="14" t="s">
        <v>380</v>
      </c>
      <c r="C189" s="15" t="s">
        <v>381</v>
      </c>
      <c r="D189" s="22">
        <v>2019</v>
      </c>
      <c r="E189" s="17">
        <v>43830</v>
      </c>
      <c r="F189" s="28"/>
      <c r="G189" s="32">
        <v>109990284.81</v>
      </c>
      <c r="H189" s="32">
        <v>109990285</v>
      </c>
      <c r="I189" s="33">
        <v>84463859</v>
      </c>
      <c r="J189" s="21">
        <f>H189-I189</f>
        <v>25526426</v>
      </c>
      <c r="L189" s="58">
        <f t="shared" si="24"/>
        <v>0</v>
      </c>
    </row>
    <row r="190" spans="1:12" ht="45" customHeight="1" x14ac:dyDescent="0.25">
      <c r="A190" s="13"/>
      <c r="B190" s="24" t="s">
        <v>382</v>
      </c>
      <c r="C190" s="25" t="s">
        <v>383</v>
      </c>
      <c r="D190" s="22">
        <v>2019</v>
      </c>
      <c r="E190" s="17">
        <v>43830</v>
      </c>
      <c r="F190" s="28">
        <v>0</v>
      </c>
      <c r="G190" s="41">
        <v>0</v>
      </c>
      <c r="H190" s="29">
        <v>0</v>
      </c>
      <c r="I190" s="30">
        <v>0</v>
      </c>
      <c r="J190" s="31">
        <f t="shared" ref="J190" si="36">H190-I190</f>
        <v>0</v>
      </c>
      <c r="L190" s="58">
        <f t="shared" si="24"/>
        <v>0</v>
      </c>
    </row>
    <row r="191" spans="1:12" ht="45" customHeight="1" x14ac:dyDescent="0.25">
      <c r="A191" s="13"/>
      <c r="B191" s="24" t="s">
        <v>384</v>
      </c>
      <c r="C191" s="25" t="s">
        <v>385</v>
      </c>
      <c r="D191" s="22">
        <v>2019</v>
      </c>
      <c r="E191" s="17">
        <v>43830</v>
      </c>
      <c r="F191" s="18"/>
      <c r="G191" s="20">
        <v>29700383.829999998</v>
      </c>
      <c r="H191" s="20">
        <v>29700384</v>
      </c>
      <c r="I191" s="21">
        <v>3321455</v>
      </c>
      <c r="J191" s="21">
        <f>H191-I191</f>
        <v>26378929</v>
      </c>
      <c r="L191" s="58">
        <f t="shared" si="24"/>
        <v>0</v>
      </c>
    </row>
    <row r="192" spans="1:12" ht="45" customHeight="1" x14ac:dyDescent="0.25">
      <c r="A192" s="13"/>
      <c r="B192" s="26" t="s">
        <v>386</v>
      </c>
      <c r="C192" s="27" t="s">
        <v>387</v>
      </c>
      <c r="D192" s="22">
        <v>2019</v>
      </c>
      <c r="E192" s="17">
        <v>43830</v>
      </c>
      <c r="F192" s="28">
        <v>135652.26999999999</v>
      </c>
      <c r="G192" s="41">
        <v>129454.79</v>
      </c>
      <c r="H192" s="29">
        <v>129455</v>
      </c>
      <c r="I192" s="30">
        <v>129455</v>
      </c>
      <c r="J192" s="31">
        <f t="shared" ref="J192:J198" si="37">H192-I192</f>
        <v>0</v>
      </c>
      <c r="L192" s="58">
        <f t="shared" si="24"/>
        <v>0</v>
      </c>
    </row>
    <row r="193" spans="1:12" ht="45" customHeight="1" x14ac:dyDescent="0.25">
      <c r="A193" s="13"/>
      <c r="B193" s="26" t="s">
        <v>388</v>
      </c>
      <c r="C193" s="27" t="s">
        <v>389</v>
      </c>
      <c r="D193" s="22">
        <v>2019</v>
      </c>
      <c r="E193" s="17">
        <v>43830</v>
      </c>
      <c r="F193" s="28">
        <v>0</v>
      </c>
      <c r="G193" s="41">
        <v>0</v>
      </c>
      <c r="H193" s="29">
        <v>0</v>
      </c>
      <c r="I193" s="30">
        <v>0</v>
      </c>
      <c r="J193" s="31">
        <f t="shared" si="37"/>
        <v>0</v>
      </c>
      <c r="L193" s="58">
        <f t="shared" si="24"/>
        <v>0</v>
      </c>
    </row>
    <row r="194" spans="1:12" ht="45" customHeight="1" x14ac:dyDescent="0.25">
      <c r="A194" s="13"/>
      <c r="B194" s="26" t="s">
        <v>390</v>
      </c>
      <c r="C194" s="27" t="s">
        <v>391</v>
      </c>
      <c r="D194" s="22">
        <v>2019</v>
      </c>
      <c r="E194" s="17">
        <v>43830</v>
      </c>
      <c r="F194" s="28">
        <v>3192000</v>
      </c>
      <c r="G194" s="41">
        <v>29570929.039999999</v>
      </c>
      <c r="H194" s="29">
        <v>29570929</v>
      </c>
      <c r="I194" s="30">
        <v>3192000</v>
      </c>
      <c r="J194" s="31">
        <f t="shared" si="37"/>
        <v>26378929</v>
      </c>
      <c r="L194" s="58">
        <f t="shared" si="24"/>
        <v>0</v>
      </c>
    </row>
    <row r="195" spans="1:12" ht="45" customHeight="1" x14ac:dyDescent="0.25">
      <c r="A195" s="13"/>
      <c r="B195" s="24" t="s">
        <v>392</v>
      </c>
      <c r="C195" s="25" t="s">
        <v>393</v>
      </c>
      <c r="D195" s="22">
        <v>2019</v>
      </c>
      <c r="E195" s="17">
        <v>43830</v>
      </c>
      <c r="F195" s="28">
        <v>24236660.180000003</v>
      </c>
      <c r="G195" s="41">
        <v>23690464.890000001</v>
      </c>
      <c r="H195" s="29">
        <v>23690465</v>
      </c>
      <c r="I195" s="30">
        <v>25794192</v>
      </c>
      <c r="J195" s="31">
        <f t="shared" si="37"/>
        <v>-2103727</v>
      </c>
      <c r="L195" s="58">
        <f t="shared" si="24"/>
        <v>0</v>
      </c>
    </row>
    <row r="196" spans="1:12" ht="45" customHeight="1" x14ac:dyDescent="0.25">
      <c r="A196" s="13"/>
      <c r="B196" s="24" t="s">
        <v>394</v>
      </c>
      <c r="C196" s="25" t="s">
        <v>395</v>
      </c>
      <c r="D196" s="22">
        <v>2019</v>
      </c>
      <c r="E196" s="17">
        <v>43830</v>
      </c>
      <c r="F196" s="28">
        <v>0</v>
      </c>
      <c r="G196" s="41">
        <v>0</v>
      </c>
      <c r="H196" s="29">
        <v>0</v>
      </c>
      <c r="I196" s="30">
        <v>0</v>
      </c>
      <c r="J196" s="31">
        <f t="shared" si="37"/>
        <v>0</v>
      </c>
      <c r="L196" s="58">
        <f t="shared" ref="L196:L259" si="38">H196-I196-J196</f>
        <v>0</v>
      </c>
    </row>
    <row r="197" spans="1:12" ht="45" customHeight="1" x14ac:dyDescent="0.25">
      <c r="A197" s="13"/>
      <c r="B197" s="24" t="s">
        <v>396</v>
      </c>
      <c r="C197" s="25" t="s">
        <v>397</v>
      </c>
      <c r="D197" s="22">
        <v>2019</v>
      </c>
      <c r="E197" s="17">
        <v>43830</v>
      </c>
      <c r="F197" s="18">
        <v>48338949.410000004</v>
      </c>
      <c r="G197" s="29">
        <v>56599436.089999996</v>
      </c>
      <c r="H197" s="29">
        <v>56599436</v>
      </c>
      <c r="I197" s="30">
        <v>55348212</v>
      </c>
      <c r="J197" s="31">
        <f t="shared" si="37"/>
        <v>1251224</v>
      </c>
      <c r="L197" s="58">
        <f t="shared" si="38"/>
        <v>0</v>
      </c>
    </row>
    <row r="198" spans="1:12" ht="45" customHeight="1" x14ac:dyDescent="0.25">
      <c r="A198" s="13"/>
      <c r="B198" s="14" t="s">
        <v>398</v>
      </c>
      <c r="C198" s="15" t="s">
        <v>399</v>
      </c>
      <c r="D198" s="22">
        <v>2019</v>
      </c>
      <c r="E198" s="17">
        <v>43830</v>
      </c>
      <c r="F198" s="28">
        <v>184096.21</v>
      </c>
      <c r="G198" s="41">
        <v>1600795.76</v>
      </c>
      <c r="H198" s="29">
        <v>1600796</v>
      </c>
      <c r="I198" s="30">
        <v>348211</v>
      </c>
      <c r="J198" s="31">
        <f t="shared" si="37"/>
        <v>1252585</v>
      </c>
      <c r="L198" s="58">
        <f t="shared" si="38"/>
        <v>0</v>
      </c>
    </row>
    <row r="199" spans="1:12" ht="45" customHeight="1" x14ac:dyDescent="0.25">
      <c r="A199" s="13"/>
      <c r="B199" s="14" t="s">
        <v>400</v>
      </c>
      <c r="C199" s="15" t="s">
        <v>401</v>
      </c>
      <c r="D199" s="22">
        <v>2019</v>
      </c>
      <c r="E199" s="17">
        <v>43830</v>
      </c>
      <c r="F199" s="18"/>
      <c r="G199" s="20">
        <v>0</v>
      </c>
      <c r="H199" s="20">
        <v>0</v>
      </c>
      <c r="I199" s="21">
        <v>0</v>
      </c>
      <c r="J199" s="21">
        <f>H199-I199</f>
        <v>0</v>
      </c>
      <c r="L199" s="58">
        <f t="shared" si="38"/>
        <v>0</v>
      </c>
    </row>
    <row r="200" spans="1:12" ht="45" customHeight="1" x14ac:dyDescent="0.25">
      <c r="A200" s="13"/>
      <c r="B200" s="24" t="s">
        <v>402</v>
      </c>
      <c r="C200" s="25" t="s">
        <v>403</v>
      </c>
      <c r="D200" s="22">
        <v>2019</v>
      </c>
      <c r="E200" s="17">
        <v>43830</v>
      </c>
      <c r="F200" s="28">
        <v>0</v>
      </c>
      <c r="G200" s="41">
        <v>0</v>
      </c>
      <c r="H200" s="29">
        <v>0</v>
      </c>
      <c r="I200" s="30">
        <v>0</v>
      </c>
      <c r="J200" s="31">
        <f t="shared" ref="J200:J204" si="39">H200-I200</f>
        <v>0</v>
      </c>
      <c r="L200" s="58">
        <f t="shared" si="38"/>
        <v>0</v>
      </c>
    </row>
    <row r="201" spans="1:12" ht="45" customHeight="1" x14ac:dyDescent="0.25">
      <c r="A201" s="13"/>
      <c r="B201" s="24" t="s">
        <v>404</v>
      </c>
      <c r="C201" s="25" t="s">
        <v>405</v>
      </c>
      <c r="D201" s="22">
        <v>2019</v>
      </c>
      <c r="E201" s="17">
        <v>43830</v>
      </c>
      <c r="F201" s="28">
        <v>0</v>
      </c>
      <c r="G201" s="41">
        <v>0</v>
      </c>
      <c r="H201" s="29">
        <v>0</v>
      </c>
      <c r="I201" s="30">
        <v>0</v>
      </c>
      <c r="J201" s="31">
        <f t="shared" si="39"/>
        <v>0</v>
      </c>
      <c r="L201" s="58">
        <f t="shared" si="38"/>
        <v>0</v>
      </c>
    </row>
    <row r="202" spans="1:12" ht="45" customHeight="1" x14ac:dyDescent="0.25">
      <c r="A202" s="13"/>
      <c r="B202" s="24" t="s">
        <v>406</v>
      </c>
      <c r="C202" s="25" t="s">
        <v>407</v>
      </c>
      <c r="D202" s="22">
        <v>2019</v>
      </c>
      <c r="E202" s="17">
        <v>43830</v>
      </c>
      <c r="F202" s="18">
        <v>0</v>
      </c>
      <c r="G202" s="41">
        <v>0</v>
      </c>
      <c r="H202" s="29">
        <v>0</v>
      </c>
      <c r="I202" s="30">
        <v>0</v>
      </c>
      <c r="J202" s="31">
        <f t="shared" si="39"/>
        <v>0</v>
      </c>
      <c r="L202" s="58">
        <f t="shared" si="38"/>
        <v>0</v>
      </c>
    </row>
    <row r="203" spans="1:12" ht="45" customHeight="1" x14ac:dyDescent="0.25">
      <c r="A203" s="13"/>
      <c r="B203" s="24" t="s">
        <v>408</v>
      </c>
      <c r="C203" s="25" t="s">
        <v>409</v>
      </c>
      <c r="D203" s="22">
        <v>2019</v>
      </c>
      <c r="E203" s="17">
        <v>43830</v>
      </c>
      <c r="F203" s="18">
        <v>0</v>
      </c>
      <c r="G203" s="41">
        <v>0</v>
      </c>
      <c r="H203" s="29">
        <v>0</v>
      </c>
      <c r="I203" s="30">
        <v>0</v>
      </c>
      <c r="J203" s="31">
        <f t="shared" si="39"/>
        <v>0</v>
      </c>
      <c r="L203" s="58">
        <f t="shared" si="38"/>
        <v>0</v>
      </c>
    </row>
    <row r="204" spans="1:12" ht="45" customHeight="1" x14ac:dyDescent="0.25">
      <c r="A204" s="13"/>
      <c r="B204" s="24" t="s">
        <v>410</v>
      </c>
      <c r="C204" s="25" t="s">
        <v>411</v>
      </c>
      <c r="D204" s="22">
        <v>2019</v>
      </c>
      <c r="E204" s="17">
        <v>43830</v>
      </c>
      <c r="F204" s="28">
        <v>0</v>
      </c>
      <c r="G204" s="41">
        <v>0</v>
      </c>
      <c r="H204" s="29">
        <v>0</v>
      </c>
      <c r="I204" s="30">
        <v>0</v>
      </c>
      <c r="J204" s="31">
        <f t="shared" si="39"/>
        <v>0</v>
      </c>
      <c r="L204" s="58">
        <f t="shared" si="38"/>
        <v>0</v>
      </c>
    </row>
    <row r="205" spans="1:12" ht="45" customHeight="1" x14ac:dyDescent="0.25">
      <c r="A205" s="13"/>
      <c r="B205" s="14" t="s">
        <v>412</v>
      </c>
      <c r="C205" s="15" t="s">
        <v>413</v>
      </c>
      <c r="D205" s="22">
        <v>2019</v>
      </c>
      <c r="E205" s="17">
        <v>43830</v>
      </c>
      <c r="F205" s="28"/>
      <c r="G205" s="20">
        <v>0</v>
      </c>
      <c r="H205" s="20">
        <v>0</v>
      </c>
      <c r="I205" s="21">
        <v>0</v>
      </c>
      <c r="J205" s="21">
        <f>H205-I205</f>
        <v>0</v>
      </c>
      <c r="L205" s="58">
        <f t="shared" si="38"/>
        <v>0</v>
      </c>
    </row>
    <row r="206" spans="1:12" ht="45" customHeight="1" x14ac:dyDescent="0.25">
      <c r="A206" s="13"/>
      <c r="B206" s="24" t="s">
        <v>414</v>
      </c>
      <c r="C206" s="25" t="s">
        <v>415</v>
      </c>
      <c r="D206" s="22">
        <v>2019</v>
      </c>
      <c r="E206" s="17">
        <v>43830</v>
      </c>
      <c r="F206" s="28">
        <v>0</v>
      </c>
      <c r="G206" s="41">
        <v>0</v>
      </c>
      <c r="H206" s="29">
        <v>0</v>
      </c>
      <c r="I206" s="30">
        <v>0</v>
      </c>
      <c r="J206" s="31">
        <f t="shared" ref="J206:J210" si="40">H206-I206</f>
        <v>0</v>
      </c>
      <c r="L206" s="58">
        <f t="shared" si="38"/>
        <v>0</v>
      </c>
    </row>
    <row r="207" spans="1:12" ht="45" customHeight="1" x14ac:dyDescent="0.25">
      <c r="A207" s="13"/>
      <c r="B207" s="24" t="s">
        <v>416</v>
      </c>
      <c r="C207" s="25" t="s">
        <v>417</v>
      </c>
      <c r="D207" s="22">
        <v>2019</v>
      </c>
      <c r="E207" s="17">
        <v>43830</v>
      </c>
      <c r="F207" s="28">
        <v>0</v>
      </c>
      <c r="G207" s="41">
        <v>0</v>
      </c>
      <c r="H207" s="29">
        <v>0</v>
      </c>
      <c r="I207" s="30">
        <v>0</v>
      </c>
      <c r="J207" s="31">
        <f t="shared" si="40"/>
        <v>0</v>
      </c>
      <c r="L207" s="58">
        <f t="shared" si="38"/>
        <v>0</v>
      </c>
    </row>
    <row r="208" spans="1:12" ht="45" customHeight="1" x14ac:dyDescent="0.25">
      <c r="A208" s="13"/>
      <c r="B208" s="24" t="s">
        <v>418</v>
      </c>
      <c r="C208" s="25" t="s">
        <v>419</v>
      </c>
      <c r="D208" s="22">
        <v>2019</v>
      </c>
      <c r="E208" s="17">
        <v>43830</v>
      </c>
      <c r="F208" s="28">
        <v>0</v>
      </c>
      <c r="G208" s="29">
        <v>0</v>
      </c>
      <c r="H208" s="29">
        <v>0</v>
      </c>
      <c r="I208" s="30">
        <v>0</v>
      </c>
      <c r="J208" s="31">
        <f t="shared" si="40"/>
        <v>0</v>
      </c>
      <c r="L208" s="58">
        <f t="shared" si="38"/>
        <v>0</v>
      </c>
    </row>
    <row r="209" spans="1:12" ht="45" customHeight="1" x14ac:dyDescent="0.25">
      <c r="A209" s="13"/>
      <c r="B209" s="14" t="s">
        <v>420</v>
      </c>
      <c r="C209" s="15" t="s">
        <v>421</v>
      </c>
      <c r="D209" s="22">
        <v>2019</v>
      </c>
      <c r="E209" s="17">
        <v>43830</v>
      </c>
      <c r="F209" s="28">
        <v>15964014.85</v>
      </c>
      <c r="G209" s="29">
        <v>16890224.350000001</v>
      </c>
      <c r="H209" s="29">
        <v>16890224</v>
      </c>
      <c r="I209" s="30">
        <v>16724811</v>
      </c>
      <c r="J209" s="31">
        <f t="shared" si="40"/>
        <v>165413</v>
      </c>
      <c r="L209" s="58">
        <f t="shared" si="38"/>
        <v>0</v>
      </c>
    </row>
    <row r="210" spans="1:12" ht="45" customHeight="1" x14ac:dyDescent="0.25">
      <c r="A210" s="13"/>
      <c r="B210" s="14" t="s">
        <v>422</v>
      </c>
      <c r="C210" s="15" t="s">
        <v>423</v>
      </c>
      <c r="D210" s="22">
        <v>2019</v>
      </c>
      <c r="E210" s="17">
        <v>43830</v>
      </c>
      <c r="F210" s="28">
        <v>0</v>
      </c>
      <c r="G210" s="29">
        <v>77061</v>
      </c>
      <c r="H210" s="29">
        <v>77061</v>
      </c>
      <c r="I210" s="30">
        <v>165413</v>
      </c>
      <c r="J210" s="31">
        <f t="shared" si="40"/>
        <v>-88352</v>
      </c>
      <c r="L210" s="58">
        <f t="shared" si="38"/>
        <v>0</v>
      </c>
    </row>
    <row r="211" spans="1:12" ht="45" customHeight="1" x14ac:dyDescent="0.25">
      <c r="A211" s="13"/>
      <c r="B211" s="14" t="s">
        <v>424</v>
      </c>
      <c r="C211" s="15" t="s">
        <v>425</v>
      </c>
      <c r="D211" s="22">
        <v>2019</v>
      </c>
      <c r="E211" s="17">
        <v>43830</v>
      </c>
      <c r="F211" s="28"/>
      <c r="G211" s="32">
        <v>54957397.389999993</v>
      </c>
      <c r="H211" s="32">
        <v>54957398</v>
      </c>
      <c r="I211" s="33">
        <v>53627006</v>
      </c>
      <c r="J211" s="21">
        <f>H211-I211</f>
        <v>1330392</v>
      </c>
      <c r="L211" s="58">
        <f t="shared" si="38"/>
        <v>0</v>
      </c>
    </row>
    <row r="212" spans="1:12" ht="45" customHeight="1" x14ac:dyDescent="0.25">
      <c r="A212" s="13"/>
      <c r="B212" s="14" t="s">
        <v>426</v>
      </c>
      <c r="C212" s="15" t="s">
        <v>427</v>
      </c>
      <c r="D212" s="22">
        <v>2019</v>
      </c>
      <c r="E212" s="17">
        <v>43830</v>
      </c>
      <c r="F212" s="18">
        <v>0</v>
      </c>
      <c r="G212" s="29">
        <v>0</v>
      </c>
      <c r="H212" s="29">
        <v>0</v>
      </c>
      <c r="I212" s="30">
        <v>0</v>
      </c>
      <c r="J212" s="31">
        <f t="shared" ref="J212" si="41">H212-I212</f>
        <v>0</v>
      </c>
      <c r="L212" s="58">
        <f t="shared" si="38"/>
        <v>0</v>
      </c>
    </row>
    <row r="213" spans="1:12" ht="45" customHeight="1" x14ac:dyDescent="0.25">
      <c r="A213" s="13"/>
      <c r="B213" s="14" t="s">
        <v>428</v>
      </c>
      <c r="C213" s="15" t="s">
        <v>429</v>
      </c>
      <c r="D213" s="22">
        <v>2019</v>
      </c>
      <c r="E213" s="17">
        <v>43830</v>
      </c>
      <c r="F213" s="28"/>
      <c r="G213" s="32">
        <v>26575080.349999998</v>
      </c>
      <c r="H213" s="32">
        <v>26575080</v>
      </c>
      <c r="I213" s="33">
        <v>24323222</v>
      </c>
      <c r="J213" s="21">
        <f>H213-I213</f>
        <v>2251858</v>
      </c>
      <c r="L213" s="58">
        <f t="shared" si="38"/>
        <v>0</v>
      </c>
    </row>
    <row r="214" spans="1:12" ht="45" customHeight="1" x14ac:dyDescent="0.25">
      <c r="A214" s="13"/>
      <c r="B214" s="24" t="s">
        <v>430</v>
      </c>
      <c r="C214" s="25" t="s">
        <v>431</v>
      </c>
      <c r="D214" s="22">
        <v>2019</v>
      </c>
      <c r="E214" s="17">
        <v>43830</v>
      </c>
      <c r="F214" s="18">
        <v>7699401.0300000003</v>
      </c>
      <c r="G214" s="29">
        <v>11984522.390000001</v>
      </c>
      <c r="H214" s="29">
        <v>11984522</v>
      </c>
      <c r="I214" s="30">
        <v>10268189</v>
      </c>
      <c r="J214" s="31">
        <f t="shared" ref="J214:J220" si="42">H214-I214</f>
        <v>1716333</v>
      </c>
      <c r="L214" s="58">
        <f t="shared" si="38"/>
        <v>0</v>
      </c>
    </row>
    <row r="215" spans="1:12" ht="45" customHeight="1" x14ac:dyDescent="0.25">
      <c r="A215" s="13"/>
      <c r="B215" s="24" t="s">
        <v>432</v>
      </c>
      <c r="C215" s="25" t="s">
        <v>433</v>
      </c>
      <c r="D215" s="22">
        <v>2019</v>
      </c>
      <c r="E215" s="17">
        <v>43830</v>
      </c>
      <c r="F215" s="28">
        <v>698815.23</v>
      </c>
      <c r="G215" s="29">
        <v>7187351.1299999999</v>
      </c>
      <c r="H215" s="29">
        <v>7187351</v>
      </c>
      <c r="I215" s="30">
        <v>7164315</v>
      </c>
      <c r="J215" s="31">
        <f t="shared" si="42"/>
        <v>23036</v>
      </c>
      <c r="L215" s="58">
        <f t="shared" si="38"/>
        <v>0</v>
      </c>
    </row>
    <row r="216" spans="1:12" ht="45" customHeight="1" x14ac:dyDescent="0.25">
      <c r="A216" s="13"/>
      <c r="B216" s="24" t="s">
        <v>434</v>
      </c>
      <c r="C216" s="25" t="s">
        <v>435</v>
      </c>
      <c r="D216" s="22">
        <v>2019</v>
      </c>
      <c r="E216" s="17">
        <v>43830</v>
      </c>
      <c r="F216" s="28">
        <v>0</v>
      </c>
      <c r="G216" s="29">
        <v>0</v>
      </c>
      <c r="H216" s="29">
        <v>0</v>
      </c>
      <c r="I216" s="30">
        <v>0</v>
      </c>
      <c r="J216" s="31">
        <f t="shared" si="42"/>
        <v>0</v>
      </c>
      <c r="L216" s="58">
        <f t="shared" si="38"/>
        <v>0</v>
      </c>
    </row>
    <row r="217" spans="1:12" ht="45" customHeight="1" x14ac:dyDescent="0.25">
      <c r="A217" s="13"/>
      <c r="B217" s="24" t="s">
        <v>436</v>
      </c>
      <c r="C217" s="25" t="s">
        <v>437</v>
      </c>
      <c r="D217" s="22">
        <v>2019</v>
      </c>
      <c r="E217" s="17">
        <v>43830</v>
      </c>
      <c r="F217" s="28">
        <v>4589578.18</v>
      </c>
      <c r="G217" s="29">
        <v>6350318.8499999996</v>
      </c>
      <c r="H217" s="29">
        <v>6350319</v>
      </c>
      <c r="I217" s="30">
        <v>5837830</v>
      </c>
      <c r="J217" s="31">
        <f t="shared" si="42"/>
        <v>512489</v>
      </c>
      <c r="L217" s="58">
        <f t="shared" si="38"/>
        <v>0</v>
      </c>
    </row>
    <row r="218" spans="1:12" ht="45" customHeight="1" x14ac:dyDescent="0.25">
      <c r="A218" s="13"/>
      <c r="B218" s="39" t="s">
        <v>438</v>
      </c>
      <c r="C218" s="40" t="s">
        <v>439</v>
      </c>
      <c r="D218" s="22">
        <v>2019</v>
      </c>
      <c r="E218" s="17">
        <v>43830</v>
      </c>
      <c r="F218" s="18">
        <v>0</v>
      </c>
      <c r="G218" s="29">
        <v>0</v>
      </c>
      <c r="H218" s="29">
        <v>0</v>
      </c>
      <c r="I218" s="30">
        <v>0</v>
      </c>
      <c r="J218" s="31">
        <f t="shared" si="42"/>
        <v>0</v>
      </c>
      <c r="L218" s="58">
        <f t="shared" si="38"/>
        <v>0</v>
      </c>
    </row>
    <row r="219" spans="1:12" ht="45" customHeight="1" x14ac:dyDescent="0.25">
      <c r="A219" s="13"/>
      <c r="B219" s="39" t="s">
        <v>440</v>
      </c>
      <c r="C219" s="40" t="s">
        <v>441</v>
      </c>
      <c r="D219" s="22">
        <v>2019</v>
      </c>
      <c r="E219" s="17">
        <v>43830</v>
      </c>
      <c r="F219" s="18">
        <v>0</v>
      </c>
      <c r="G219" s="29">
        <v>0</v>
      </c>
      <c r="H219" s="29">
        <v>0</v>
      </c>
      <c r="I219" s="30">
        <v>0</v>
      </c>
      <c r="J219" s="31">
        <f t="shared" si="42"/>
        <v>0</v>
      </c>
      <c r="L219" s="58">
        <f t="shared" si="38"/>
        <v>0</v>
      </c>
    </row>
    <row r="220" spans="1:12" ht="45" customHeight="1" x14ac:dyDescent="0.25">
      <c r="A220" s="13"/>
      <c r="B220" s="39" t="s">
        <v>442</v>
      </c>
      <c r="C220" s="40" t="s">
        <v>443</v>
      </c>
      <c r="D220" s="22">
        <v>2019</v>
      </c>
      <c r="E220" s="17">
        <v>43830</v>
      </c>
      <c r="F220" s="28">
        <v>-526443.53</v>
      </c>
      <c r="G220" s="29">
        <v>1052887.98</v>
      </c>
      <c r="H220" s="29">
        <v>1052888</v>
      </c>
      <c r="I220" s="30">
        <v>1052888</v>
      </c>
      <c r="J220" s="31">
        <f t="shared" si="42"/>
        <v>0</v>
      </c>
      <c r="L220" s="58">
        <f t="shared" si="38"/>
        <v>0</v>
      </c>
    </row>
    <row r="221" spans="1:12" ht="45" customHeight="1" x14ac:dyDescent="0.25">
      <c r="A221" s="13"/>
      <c r="B221" s="14" t="s">
        <v>444</v>
      </c>
      <c r="C221" s="15" t="s">
        <v>445</v>
      </c>
      <c r="D221" s="22">
        <v>2019</v>
      </c>
      <c r="E221" s="17">
        <v>43830</v>
      </c>
      <c r="F221" s="28"/>
      <c r="G221" s="32">
        <v>0</v>
      </c>
      <c r="H221" s="32">
        <v>0</v>
      </c>
      <c r="I221" s="33">
        <v>0</v>
      </c>
      <c r="J221" s="21">
        <f>H221-I221</f>
        <v>0</v>
      </c>
      <c r="L221" s="58">
        <f t="shared" si="38"/>
        <v>0</v>
      </c>
    </row>
    <row r="222" spans="1:12" ht="45" customHeight="1" x14ac:dyDescent="0.25">
      <c r="A222" s="13"/>
      <c r="B222" s="24" t="s">
        <v>446</v>
      </c>
      <c r="C222" s="25" t="s">
        <v>447</v>
      </c>
      <c r="D222" s="22">
        <v>2019</v>
      </c>
      <c r="E222" s="17">
        <v>43830</v>
      </c>
      <c r="F222" s="28">
        <v>0</v>
      </c>
      <c r="G222" s="29">
        <v>0</v>
      </c>
      <c r="H222" s="29">
        <v>0</v>
      </c>
      <c r="I222" s="30">
        <v>0</v>
      </c>
      <c r="J222" s="31">
        <f t="shared" ref="J222:J229" si="43">H222-I222</f>
        <v>0</v>
      </c>
      <c r="L222" s="58">
        <f t="shared" si="38"/>
        <v>0</v>
      </c>
    </row>
    <row r="223" spans="1:12" ht="45" customHeight="1" x14ac:dyDescent="0.25">
      <c r="A223" s="13"/>
      <c r="B223" s="24" t="s">
        <v>448</v>
      </c>
      <c r="C223" s="25" t="s">
        <v>449</v>
      </c>
      <c r="D223" s="22">
        <v>2019</v>
      </c>
      <c r="E223" s="17">
        <v>43830</v>
      </c>
      <c r="F223" s="28">
        <v>0</v>
      </c>
      <c r="G223" s="29">
        <v>0</v>
      </c>
      <c r="H223" s="29">
        <v>0</v>
      </c>
      <c r="I223" s="30">
        <v>0</v>
      </c>
      <c r="J223" s="31">
        <f t="shared" si="43"/>
        <v>0</v>
      </c>
      <c r="L223" s="58">
        <f t="shared" si="38"/>
        <v>0</v>
      </c>
    </row>
    <row r="224" spans="1:12" ht="45" customHeight="1" x14ac:dyDescent="0.25">
      <c r="A224" s="13"/>
      <c r="B224" s="24" t="s">
        <v>450</v>
      </c>
      <c r="C224" s="25" t="s">
        <v>451</v>
      </c>
      <c r="D224" s="22">
        <v>2019</v>
      </c>
      <c r="E224" s="17">
        <v>43830</v>
      </c>
      <c r="F224" s="18">
        <v>0</v>
      </c>
      <c r="G224" s="29">
        <v>0</v>
      </c>
      <c r="H224" s="29">
        <v>0</v>
      </c>
      <c r="I224" s="30">
        <v>0</v>
      </c>
      <c r="J224" s="31">
        <f t="shared" si="43"/>
        <v>0</v>
      </c>
      <c r="L224" s="58">
        <f t="shared" si="38"/>
        <v>0</v>
      </c>
    </row>
    <row r="225" spans="1:12" ht="45" customHeight="1" x14ac:dyDescent="0.25">
      <c r="A225" s="13"/>
      <c r="B225" s="24" t="s">
        <v>452</v>
      </c>
      <c r="C225" s="25" t="s">
        <v>453</v>
      </c>
      <c r="D225" s="22">
        <v>2019</v>
      </c>
      <c r="E225" s="17">
        <v>43830</v>
      </c>
      <c r="F225" s="28">
        <v>0</v>
      </c>
      <c r="G225" s="29">
        <v>0</v>
      </c>
      <c r="H225" s="29">
        <v>0</v>
      </c>
      <c r="I225" s="30">
        <v>0</v>
      </c>
      <c r="J225" s="31">
        <f t="shared" si="43"/>
        <v>0</v>
      </c>
      <c r="L225" s="58">
        <f t="shared" si="38"/>
        <v>0</v>
      </c>
    </row>
    <row r="226" spans="1:12" ht="45" customHeight="1" x14ac:dyDescent="0.25">
      <c r="A226" s="13"/>
      <c r="B226" s="24" t="s">
        <v>454</v>
      </c>
      <c r="C226" s="25" t="s">
        <v>455</v>
      </c>
      <c r="D226" s="22">
        <v>2019</v>
      </c>
      <c r="E226" s="17">
        <v>43830</v>
      </c>
      <c r="F226" s="28">
        <v>0</v>
      </c>
      <c r="G226" s="29">
        <v>0</v>
      </c>
      <c r="H226" s="29">
        <v>0</v>
      </c>
      <c r="I226" s="30">
        <v>0</v>
      </c>
      <c r="J226" s="31">
        <f t="shared" si="43"/>
        <v>0</v>
      </c>
      <c r="L226" s="58">
        <f t="shared" si="38"/>
        <v>0</v>
      </c>
    </row>
    <row r="227" spans="1:12" ht="45" customHeight="1" x14ac:dyDescent="0.25">
      <c r="A227" s="13"/>
      <c r="B227" s="24" t="s">
        <v>456</v>
      </c>
      <c r="C227" s="25" t="s">
        <v>457</v>
      </c>
      <c r="D227" s="22">
        <v>2019</v>
      </c>
      <c r="E227" s="17">
        <v>43830</v>
      </c>
      <c r="F227" s="28">
        <v>0</v>
      </c>
      <c r="G227" s="29">
        <v>0</v>
      </c>
      <c r="H227" s="29">
        <v>0</v>
      </c>
      <c r="I227" s="30">
        <v>0</v>
      </c>
      <c r="J227" s="31">
        <f t="shared" si="43"/>
        <v>0</v>
      </c>
      <c r="L227" s="58">
        <f t="shared" si="38"/>
        <v>0</v>
      </c>
    </row>
    <row r="228" spans="1:12" ht="45" customHeight="1" x14ac:dyDescent="0.25">
      <c r="A228" s="13"/>
      <c r="B228" s="24" t="s">
        <v>458</v>
      </c>
      <c r="C228" s="25" t="s">
        <v>459</v>
      </c>
      <c r="D228" s="22">
        <v>2019</v>
      </c>
      <c r="E228" s="17">
        <v>43830</v>
      </c>
      <c r="F228" s="28">
        <v>0</v>
      </c>
      <c r="G228" s="29">
        <v>0</v>
      </c>
      <c r="H228" s="29">
        <v>0</v>
      </c>
      <c r="I228" s="30">
        <v>0</v>
      </c>
      <c r="J228" s="31">
        <f t="shared" si="43"/>
        <v>0</v>
      </c>
      <c r="L228" s="58">
        <f t="shared" si="38"/>
        <v>0</v>
      </c>
    </row>
    <row r="229" spans="1:12" ht="45" customHeight="1" x14ac:dyDescent="0.25">
      <c r="A229" s="13"/>
      <c r="B229" s="24" t="s">
        <v>460</v>
      </c>
      <c r="C229" s="25" t="s">
        <v>461</v>
      </c>
      <c r="D229" s="22">
        <v>2019</v>
      </c>
      <c r="E229" s="17">
        <v>43830</v>
      </c>
      <c r="F229" s="28">
        <v>0</v>
      </c>
      <c r="G229" s="29">
        <v>0</v>
      </c>
      <c r="H229" s="29">
        <v>0</v>
      </c>
      <c r="I229" s="30">
        <v>0</v>
      </c>
      <c r="J229" s="31">
        <f t="shared" si="43"/>
        <v>0</v>
      </c>
      <c r="L229" s="58">
        <f t="shared" si="38"/>
        <v>0</v>
      </c>
    </row>
    <row r="230" spans="1:12" ht="45" customHeight="1" x14ac:dyDescent="0.25">
      <c r="A230" s="13"/>
      <c r="B230" s="14" t="s">
        <v>462</v>
      </c>
      <c r="C230" s="15" t="s">
        <v>463</v>
      </c>
      <c r="D230" s="22">
        <v>2019</v>
      </c>
      <c r="E230" s="17">
        <v>43830</v>
      </c>
      <c r="F230" s="28"/>
      <c r="G230" s="32">
        <v>22450531.539999995</v>
      </c>
      <c r="H230" s="32">
        <v>22450532</v>
      </c>
      <c r="I230" s="33">
        <v>23332946</v>
      </c>
      <c r="J230" s="21">
        <f>H230-I230</f>
        <v>-882414</v>
      </c>
      <c r="L230" s="58">
        <f t="shared" si="38"/>
        <v>0</v>
      </c>
    </row>
    <row r="231" spans="1:12" ht="45" customHeight="1" x14ac:dyDescent="0.25">
      <c r="A231" s="13"/>
      <c r="B231" s="39" t="s">
        <v>464</v>
      </c>
      <c r="C231" s="40" t="s">
        <v>465</v>
      </c>
      <c r="D231" s="22">
        <v>2019</v>
      </c>
      <c r="E231" s="17">
        <v>43830</v>
      </c>
      <c r="F231" s="28">
        <v>223209.5</v>
      </c>
      <c r="G231" s="29">
        <v>1203709</v>
      </c>
      <c r="H231" s="29">
        <v>1203709</v>
      </c>
      <c r="I231" s="30">
        <v>1029866</v>
      </c>
      <c r="J231" s="31">
        <f t="shared" ref="J231:J235" si="44">H231-I231</f>
        <v>173843</v>
      </c>
      <c r="L231" s="58">
        <f t="shared" si="38"/>
        <v>0</v>
      </c>
    </row>
    <row r="232" spans="1:12" ht="45" customHeight="1" x14ac:dyDescent="0.25">
      <c r="A232" s="13"/>
      <c r="B232" s="24" t="s">
        <v>466</v>
      </c>
      <c r="C232" s="25" t="s">
        <v>467</v>
      </c>
      <c r="D232" s="22">
        <v>2019</v>
      </c>
      <c r="E232" s="17">
        <v>43830</v>
      </c>
      <c r="F232" s="28">
        <v>16534981.839999998</v>
      </c>
      <c r="G232" s="29">
        <v>17767086.949999996</v>
      </c>
      <c r="H232" s="29">
        <v>17767087</v>
      </c>
      <c r="I232" s="30">
        <v>18619132</v>
      </c>
      <c r="J232" s="31">
        <f t="shared" si="44"/>
        <v>-852045</v>
      </c>
      <c r="L232" s="58">
        <f t="shared" si="38"/>
        <v>0</v>
      </c>
    </row>
    <row r="233" spans="1:12" ht="45" customHeight="1" x14ac:dyDescent="0.25">
      <c r="A233" s="13"/>
      <c r="B233" s="24" t="s">
        <v>468</v>
      </c>
      <c r="C233" s="25" t="s">
        <v>469</v>
      </c>
      <c r="D233" s="22">
        <v>2019</v>
      </c>
      <c r="E233" s="17">
        <v>43830</v>
      </c>
      <c r="F233" s="18">
        <v>1648605.38</v>
      </c>
      <c r="G233" s="29">
        <v>1557852.71</v>
      </c>
      <c r="H233" s="29">
        <v>1557853</v>
      </c>
      <c r="I233" s="30">
        <v>1578025</v>
      </c>
      <c r="J233" s="31">
        <f t="shared" si="44"/>
        <v>-20172</v>
      </c>
      <c r="L233" s="58">
        <f t="shared" si="38"/>
        <v>0</v>
      </c>
    </row>
    <row r="234" spans="1:12" ht="45" customHeight="1" x14ac:dyDescent="0.25">
      <c r="A234" s="13"/>
      <c r="B234" s="24" t="s">
        <v>470</v>
      </c>
      <c r="C234" s="25" t="s">
        <v>471</v>
      </c>
      <c r="D234" s="22">
        <v>2019</v>
      </c>
      <c r="E234" s="17">
        <v>43830</v>
      </c>
      <c r="F234" s="28">
        <v>1101555.8900000001</v>
      </c>
      <c r="G234" s="29">
        <v>1838785.8800000001</v>
      </c>
      <c r="H234" s="29">
        <v>1838786</v>
      </c>
      <c r="I234" s="30">
        <v>2032826</v>
      </c>
      <c r="J234" s="31">
        <f t="shared" si="44"/>
        <v>-194040</v>
      </c>
      <c r="L234" s="58">
        <f t="shared" si="38"/>
        <v>0</v>
      </c>
    </row>
    <row r="235" spans="1:12" ht="45" customHeight="1" x14ac:dyDescent="0.25">
      <c r="A235" s="13"/>
      <c r="B235" s="24" t="s">
        <v>472</v>
      </c>
      <c r="C235" s="25" t="s">
        <v>473</v>
      </c>
      <c r="D235" s="22">
        <v>2019</v>
      </c>
      <c r="E235" s="17">
        <v>43830</v>
      </c>
      <c r="F235" s="28">
        <v>29780</v>
      </c>
      <c r="G235" s="41">
        <v>83097</v>
      </c>
      <c r="H235" s="29">
        <v>83097</v>
      </c>
      <c r="I235" s="30">
        <v>73097</v>
      </c>
      <c r="J235" s="31">
        <f t="shared" si="44"/>
        <v>10000</v>
      </c>
      <c r="L235" s="58">
        <f t="shared" si="38"/>
        <v>0</v>
      </c>
    </row>
    <row r="236" spans="1:12" ht="45" customHeight="1" x14ac:dyDescent="0.25">
      <c r="A236" s="13"/>
      <c r="B236" s="14" t="s">
        <v>474</v>
      </c>
      <c r="C236" s="15" t="s">
        <v>475</v>
      </c>
      <c r="D236" s="22">
        <v>2019</v>
      </c>
      <c r="E236" s="17">
        <v>43830</v>
      </c>
      <c r="F236" s="18"/>
      <c r="G236" s="20">
        <v>5931785.5</v>
      </c>
      <c r="H236" s="20">
        <v>5931786</v>
      </c>
      <c r="I236" s="21">
        <v>5970838</v>
      </c>
      <c r="J236" s="21">
        <f>H236-I236</f>
        <v>-39052</v>
      </c>
      <c r="L236" s="58">
        <f t="shared" si="38"/>
        <v>0</v>
      </c>
    </row>
    <row r="237" spans="1:12" ht="45" customHeight="1" x14ac:dyDescent="0.25">
      <c r="A237" s="13"/>
      <c r="B237" s="24" t="s">
        <v>476</v>
      </c>
      <c r="C237" s="25" t="s">
        <v>477</v>
      </c>
      <c r="D237" s="22">
        <v>2019</v>
      </c>
      <c r="E237" s="17">
        <v>43830</v>
      </c>
      <c r="F237" s="18">
        <v>0</v>
      </c>
      <c r="G237" s="41">
        <v>0</v>
      </c>
      <c r="H237" s="29">
        <v>0</v>
      </c>
      <c r="I237" s="30">
        <v>0</v>
      </c>
      <c r="J237" s="31">
        <f t="shared" ref="J237" si="45">H237-I237</f>
        <v>0</v>
      </c>
      <c r="L237" s="58">
        <f t="shared" si="38"/>
        <v>0</v>
      </c>
    </row>
    <row r="238" spans="1:12" ht="45" customHeight="1" x14ac:dyDescent="0.25">
      <c r="A238" s="13"/>
      <c r="B238" s="24" t="s">
        <v>478</v>
      </c>
      <c r="C238" s="25" t="s">
        <v>479</v>
      </c>
      <c r="D238" s="22">
        <v>2019</v>
      </c>
      <c r="E238" s="17">
        <v>43830</v>
      </c>
      <c r="F238" s="28"/>
      <c r="G238" s="20">
        <v>2765913.99</v>
      </c>
      <c r="H238" s="20">
        <v>2765914</v>
      </c>
      <c r="I238" s="21">
        <v>3328281</v>
      </c>
      <c r="J238" s="21">
        <f>H238-I238</f>
        <v>-562367</v>
      </c>
      <c r="L238" s="58">
        <f t="shared" si="38"/>
        <v>0</v>
      </c>
    </row>
    <row r="239" spans="1:12" ht="45" customHeight="1" x14ac:dyDescent="0.25">
      <c r="A239" s="13"/>
      <c r="B239" s="26" t="s">
        <v>480</v>
      </c>
      <c r="C239" s="27" t="s">
        <v>481</v>
      </c>
      <c r="D239" s="22">
        <v>2019</v>
      </c>
      <c r="E239" s="17">
        <v>43830</v>
      </c>
      <c r="F239" s="18">
        <v>666857.87</v>
      </c>
      <c r="G239" s="41">
        <v>2765913.99</v>
      </c>
      <c r="H239" s="29">
        <v>2765914</v>
      </c>
      <c r="I239" s="30">
        <v>3328281</v>
      </c>
      <c r="J239" s="31">
        <f t="shared" ref="J239:J243" si="46">H239-I239</f>
        <v>-562367</v>
      </c>
      <c r="L239" s="58">
        <f t="shared" si="38"/>
        <v>0</v>
      </c>
    </row>
    <row r="240" spans="1:12" ht="45" customHeight="1" x14ac:dyDescent="0.25">
      <c r="A240" s="13"/>
      <c r="B240" s="26" t="s">
        <v>482</v>
      </c>
      <c r="C240" s="27" t="s">
        <v>483</v>
      </c>
      <c r="D240" s="22">
        <v>2019</v>
      </c>
      <c r="E240" s="17">
        <v>43830</v>
      </c>
      <c r="F240" s="28">
        <v>0</v>
      </c>
      <c r="G240" s="29">
        <v>0</v>
      </c>
      <c r="H240" s="29">
        <v>0</v>
      </c>
      <c r="I240" s="30">
        <v>0</v>
      </c>
      <c r="J240" s="31">
        <f t="shared" si="46"/>
        <v>0</v>
      </c>
      <c r="L240" s="58">
        <f t="shared" si="38"/>
        <v>0</v>
      </c>
    </row>
    <row r="241" spans="1:12" ht="45" customHeight="1" x14ac:dyDescent="0.25">
      <c r="A241" s="13"/>
      <c r="B241" s="26" t="s">
        <v>484</v>
      </c>
      <c r="C241" s="27" t="s">
        <v>485</v>
      </c>
      <c r="D241" s="22">
        <v>2019</v>
      </c>
      <c r="E241" s="17">
        <v>43830</v>
      </c>
      <c r="F241" s="28">
        <v>0</v>
      </c>
      <c r="G241" s="29">
        <v>0</v>
      </c>
      <c r="H241" s="29">
        <v>0</v>
      </c>
      <c r="I241" s="30">
        <v>0</v>
      </c>
      <c r="J241" s="31">
        <f t="shared" si="46"/>
        <v>0</v>
      </c>
      <c r="L241" s="58">
        <f t="shared" si="38"/>
        <v>0</v>
      </c>
    </row>
    <row r="242" spans="1:12" ht="45" customHeight="1" x14ac:dyDescent="0.25">
      <c r="A242" s="13"/>
      <c r="B242" s="24" t="s">
        <v>486</v>
      </c>
      <c r="C242" s="25" t="s">
        <v>487</v>
      </c>
      <c r="D242" s="22">
        <v>2019</v>
      </c>
      <c r="E242" s="17">
        <v>43830</v>
      </c>
      <c r="F242" s="28">
        <v>1843715.73</v>
      </c>
      <c r="G242" s="29">
        <v>3165871.5100000002</v>
      </c>
      <c r="H242" s="29">
        <v>3165872</v>
      </c>
      <c r="I242" s="30">
        <v>2642557</v>
      </c>
      <c r="J242" s="31">
        <f t="shared" si="46"/>
        <v>523315</v>
      </c>
      <c r="L242" s="58">
        <f t="shared" si="38"/>
        <v>0</v>
      </c>
    </row>
    <row r="243" spans="1:12" ht="45" customHeight="1" x14ac:dyDescent="0.25">
      <c r="A243" s="13"/>
      <c r="B243" s="24" t="s">
        <v>488</v>
      </c>
      <c r="C243" s="25" t="s">
        <v>489</v>
      </c>
      <c r="D243" s="22">
        <v>2019</v>
      </c>
      <c r="E243" s="17">
        <v>43830</v>
      </c>
      <c r="F243" s="28">
        <v>0</v>
      </c>
      <c r="G243" s="29">
        <v>0</v>
      </c>
      <c r="H243" s="29">
        <v>0</v>
      </c>
      <c r="I243" s="30">
        <v>0</v>
      </c>
      <c r="J243" s="31">
        <f t="shared" si="46"/>
        <v>0</v>
      </c>
      <c r="L243" s="58">
        <f t="shared" si="38"/>
        <v>0</v>
      </c>
    </row>
    <row r="244" spans="1:12" ht="45" customHeight="1" x14ac:dyDescent="0.25">
      <c r="A244" s="13"/>
      <c r="B244" s="14" t="s">
        <v>490</v>
      </c>
      <c r="C244" s="15" t="s">
        <v>491</v>
      </c>
      <c r="D244" s="22">
        <v>2019</v>
      </c>
      <c r="E244" s="17">
        <v>43830</v>
      </c>
      <c r="F244" s="28"/>
      <c r="G244" s="32">
        <v>397479.93</v>
      </c>
      <c r="H244" s="32">
        <v>397480</v>
      </c>
      <c r="I244" s="33">
        <v>397480</v>
      </c>
      <c r="J244" s="21">
        <f>H244-I244</f>
        <v>0</v>
      </c>
      <c r="L244" s="58">
        <f t="shared" si="38"/>
        <v>0</v>
      </c>
    </row>
    <row r="245" spans="1:12" ht="45" customHeight="1" x14ac:dyDescent="0.25">
      <c r="A245" s="13"/>
      <c r="B245" s="14" t="s">
        <v>492</v>
      </c>
      <c r="C245" s="15" t="s">
        <v>493</v>
      </c>
      <c r="D245" s="22">
        <v>2019</v>
      </c>
      <c r="E245" s="17">
        <v>43830</v>
      </c>
      <c r="F245" s="28">
        <v>0</v>
      </c>
      <c r="G245" s="29">
        <v>0</v>
      </c>
      <c r="H245" s="29">
        <v>0</v>
      </c>
      <c r="I245" s="30">
        <v>0</v>
      </c>
      <c r="J245" s="31">
        <f t="shared" ref="J245:J247" si="47">H245-I245</f>
        <v>0</v>
      </c>
      <c r="L245" s="58">
        <f t="shared" si="38"/>
        <v>0</v>
      </c>
    </row>
    <row r="246" spans="1:12" ht="45" customHeight="1" x14ac:dyDescent="0.25">
      <c r="A246" s="13"/>
      <c r="B246" s="14" t="s">
        <v>494</v>
      </c>
      <c r="C246" s="15" t="s">
        <v>495</v>
      </c>
      <c r="D246" s="22">
        <v>2019</v>
      </c>
      <c r="E246" s="17">
        <v>43830</v>
      </c>
      <c r="F246" s="28">
        <v>397479.93</v>
      </c>
      <c r="G246" s="29">
        <v>397479.93</v>
      </c>
      <c r="H246" s="29">
        <v>397480</v>
      </c>
      <c r="I246" s="30">
        <v>397480</v>
      </c>
      <c r="J246" s="31">
        <f t="shared" si="47"/>
        <v>0</v>
      </c>
      <c r="L246" s="58">
        <f t="shared" si="38"/>
        <v>0</v>
      </c>
    </row>
    <row r="247" spans="1:12" ht="45" customHeight="1" x14ac:dyDescent="0.25">
      <c r="A247" s="13"/>
      <c r="B247" s="14" t="s">
        <v>496</v>
      </c>
      <c r="C247" s="15" t="s">
        <v>497</v>
      </c>
      <c r="D247" s="22">
        <v>2019</v>
      </c>
      <c r="E247" s="17">
        <v>43830</v>
      </c>
      <c r="F247" s="28"/>
      <c r="G247" s="29">
        <v>0</v>
      </c>
      <c r="H247" s="29">
        <v>0</v>
      </c>
      <c r="I247" s="30">
        <v>0</v>
      </c>
      <c r="J247" s="31">
        <f t="shared" si="47"/>
        <v>0</v>
      </c>
      <c r="L247" s="58">
        <f t="shared" si="38"/>
        <v>0</v>
      </c>
    </row>
    <row r="248" spans="1:12" ht="45" customHeight="1" x14ac:dyDescent="0.25">
      <c r="A248" s="13"/>
      <c r="B248" s="14" t="s">
        <v>498</v>
      </c>
      <c r="C248" s="15" t="s">
        <v>499</v>
      </c>
      <c r="D248" s="22">
        <v>2019</v>
      </c>
      <c r="E248" s="17">
        <v>43830</v>
      </c>
      <c r="F248" s="28"/>
      <c r="G248" s="20">
        <v>108553656.03</v>
      </c>
      <c r="H248" s="20">
        <v>108553655</v>
      </c>
      <c r="I248" s="21">
        <v>95304349</v>
      </c>
      <c r="J248" s="21">
        <f>H248-I248</f>
        <v>13249306</v>
      </c>
      <c r="L248" s="58">
        <f t="shared" si="38"/>
        <v>0</v>
      </c>
    </row>
    <row r="249" spans="1:12" ht="45" customHeight="1" x14ac:dyDescent="0.25">
      <c r="A249" s="13"/>
      <c r="B249" s="14" t="s">
        <v>500</v>
      </c>
      <c r="C249" s="15" t="s">
        <v>501</v>
      </c>
      <c r="D249" s="22">
        <v>2019</v>
      </c>
      <c r="E249" s="17">
        <v>43830</v>
      </c>
      <c r="F249" s="18">
        <v>0</v>
      </c>
      <c r="G249" s="41">
        <v>0</v>
      </c>
      <c r="H249" s="29">
        <v>0</v>
      </c>
      <c r="I249" s="30">
        <v>0</v>
      </c>
      <c r="J249" s="31">
        <f t="shared" ref="J249" si="48">H249-I249</f>
        <v>0</v>
      </c>
      <c r="L249" s="58">
        <f t="shared" si="38"/>
        <v>0</v>
      </c>
    </row>
    <row r="250" spans="1:12" ht="45" customHeight="1" x14ac:dyDescent="0.25">
      <c r="A250" s="13"/>
      <c r="B250" s="14" t="s">
        <v>502</v>
      </c>
      <c r="C250" s="15" t="s">
        <v>503</v>
      </c>
      <c r="D250" s="22">
        <v>2019</v>
      </c>
      <c r="E250" s="17">
        <v>43830</v>
      </c>
      <c r="F250" s="18"/>
      <c r="G250" s="20">
        <v>0</v>
      </c>
      <c r="H250" s="20">
        <v>0</v>
      </c>
      <c r="I250" s="21">
        <v>0</v>
      </c>
      <c r="J250" s="21">
        <f>H250-I250</f>
        <v>0</v>
      </c>
      <c r="L250" s="58">
        <f t="shared" si="38"/>
        <v>0</v>
      </c>
    </row>
    <row r="251" spans="1:12" ht="45" customHeight="1" x14ac:dyDescent="0.25">
      <c r="A251" s="44" t="s">
        <v>209</v>
      </c>
      <c r="B251" s="39" t="s">
        <v>504</v>
      </c>
      <c r="C251" s="40" t="s">
        <v>505</v>
      </c>
      <c r="D251" s="22">
        <v>2019</v>
      </c>
      <c r="E251" s="17">
        <v>43830</v>
      </c>
      <c r="F251" s="28">
        <v>0</v>
      </c>
      <c r="G251" s="41">
        <v>0</v>
      </c>
      <c r="H251" s="29">
        <v>0</v>
      </c>
      <c r="I251" s="30">
        <v>0</v>
      </c>
      <c r="J251" s="31">
        <f t="shared" ref="J251:J255" si="49">H251-I251</f>
        <v>0</v>
      </c>
      <c r="L251" s="58">
        <f t="shared" si="38"/>
        <v>0</v>
      </c>
    </row>
    <row r="252" spans="1:12" ht="45" customHeight="1" x14ac:dyDescent="0.25">
      <c r="A252" s="44"/>
      <c r="B252" s="39" t="s">
        <v>506</v>
      </c>
      <c r="C252" s="40" t="s">
        <v>507</v>
      </c>
      <c r="D252" s="22">
        <v>2019</v>
      </c>
      <c r="E252" s="17">
        <v>43830</v>
      </c>
      <c r="F252" s="18">
        <v>0</v>
      </c>
      <c r="G252" s="41">
        <v>0</v>
      </c>
      <c r="H252" s="29">
        <v>0</v>
      </c>
      <c r="I252" s="30">
        <v>0</v>
      </c>
      <c r="J252" s="31">
        <f t="shared" si="49"/>
        <v>0</v>
      </c>
      <c r="L252" s="58">
        <f t="shared" si="38"/>
        <v>0</v>
      </c>
    </row>
    <row r="253" spans="1:12" ht="45" customHeight="1" x14ac:dyDescent="0.25">
      <c r="A253" s="13" t="s">
        <v>204</v>
      </c>
      <c r="B253" s="39" t="s">
        <v>508</v>
      </c>
      <c r="C253" s="40" t="s">
        <v>509</v>
      </c>
      <c r="D253" s="22">
        <v>2019</v>
      </c>
      <c r="E253" s="17">
        <v>43830</v>
      </c>
      <c r="F253" s="18">
        <v>0</v>
      </c>
      <c r="G253" s="29">
        <v>0</v>
      </c>
      <c r="H253" s="29">
        <v>0</v>
      </c>
      <c r="I253" s="30">
        <v>0</v>
      </c>
      <c r="J253" s="31">
        <f t="shared" si="49"/>
        <v>0</v>
      </c>
      <c r="L253" s="58">
        <f t="shared" si="38"/>
        <v>0</v>
      </c>
    </row>
    <row r="254" spans="1:12" ht="45" customHeight="1" x14ac:dyDescent="0.25">
      <c r="A254" s="13" t="s">
        <v>204</v>
      </c>
      <c r="B254" s="39" t="s">
        <v>510</v>
      </c>
      <c r="C254" s="40" t="s">
        <v>511</v>
      </c>
      <c r="D254" s="22">
        <v>2019</v>
      </c>
      <c r="E254" s="17">
        <v>43830</v>
      </c>
      <c r="F254" s="28">
        <v>0</v>
      </c>
      <c r="G254" s="29">
        <v>0</v>
      </c>
      <c r="H254" s="29">
        <v>0</v>
      </c>
      <c r="I254" s="30">
        <v>0</v>
      </c>
      <c r="J254" s="31">
        <f t="shared" si="49"/>
        <v>0</v>
      </c>
      <c r="L254" s="58">
        <f t="shared" si="38"/>
        <v>0</v>
      </c>
    </row>
    <row r="255" spans="1:12" ht="45" customHeight="1" x14ac:dyDescent="0.25">
      <c r="A255" s="13" t="s">
        <v>204</v>
      </c>
      <c r="B255" s="39" t="s">
        <v>512</v>
      </c>
      <c r="C255" s="40" t="s">
        <v>513</v>
      </c>
      <c r="D255" s="22">
        <v>2019</v>
      </c>
      <c r="E255" s="17">
        <v>43830</v>
      </c>
      <c r="F255" s="28">
        <v>0</v>
      </c>
      <c r="G255" s="29">
        <v>0</v>
      </c>
      <c r="H255" s="29">
        <v>0</v>
      </c>
      <c r="I255" s="30">
        <v>0</v>
      </c>
      <c r="J255" s="31">
        <f t="shared" si="49"/>
        <v>0</v>
      </c>
      <c r="L255" s="58">
        <f t="shared" si="38"/>
        <v>0</v>
      </c>
    </row>
    <row r="256" spans="1:12" ht="45" customHeight="1" x14ac:dyDescent="0.25">
      <c r="A256" s="13"/>
      <c r="B256" s="14" t="s">
        <v>514</v>
      </c>
      <c r="C256" s="15" t="s">
        <v>515</v>
      </c>
      <c r="D256" s="22">
        <v>2019</v>
      </c>
      <c r="E256" s="17">
        <v>43830</v>
      </c>
      <c r="F256" s="28"/>
      <c r="G256" s="32">
        <v>90</v>
      </c>
      <c r="H256" s="32">
        <v>90</v>
      </c>
      <c r="I256" s="33">
        <v>90</v>
      </c>
      <c r="J256" s="21">
        <f>H256-I256</f>
        <v>0</v>
      </c>
      <c r="L256" s="58">
        <f t="shared" si="38"/>
        <v>0</v>
      </c>
    </row>
    <row r="257" spans="1:12" ht="45" customHeight="1" x14ac:dyDescent="0.25">
      <c r="A257" s="13" t="s">
        <v>240</v>
      </c>
      <c r="B257" s="24" t="s">
        <v>516</v>
      </c>
      <c r="C257" s="25" t="s">
        <v>517</v>
      </c>
      <c r="D257" s="22">
        <v>2019</v>
      </c>
      <c r="E257" s="17">
        <v>43830</v>
      </c>
      <c r="F257" s="28">
        <v>0</v>
      </c>
      <c r="G257" s="29">
        <v>0</v>
      </c>
      <c r="H257" s="29">
        <v>0</v>
      </c>
      <c r="I257" s="30">
        <v>0</v>
      </c>
      <c r="J257" s="31">
        <f t="shared" ref="J257:J267" si="50">H257-I257</f>
        <v>0</v>
      </c>
      <c r="L257" s="58">
        <f t="shared" si="38"/>
        <v>0</v>
      </c>
    </row>
    <row r="258" spans="1:12" ht="45" customHeight="1" x14ac:dyDescent="0.25">
      <c r="A258" s="13"/>
      <c r="B258" s="24" t="s">
        <v>518</v>
      </c>
      <c r="C258" s="25" t="s">
        <v>519</v>
      </c>
      <c r="D258" s="22">
        <v>2019</v>
      </c>
      <c r="E258" s="17">
        <v>43830</v>
      </c>
      <c r="F258" s="28">
        <v>0</v>
      </c>
      <c r="G258" s="29">
        <v>0</v>
      </c>
      <c r="H258" s="29">
        <v>0</v>
      </c>
      <c r="I258" s="30">
        <v>0</v>
      </c>
      <c r="J258" s="31">
        <f t="shared" si="50"/>
        <v>0</v>
      </c>
      <c r="L258" s="58">
        <f t="shared" si="38"/>
        <v>0</v>
      </c>
    </row>
    <row r="259" spans="1:12" ht="45" customHeight="1" x14ac:dyDescent="0.25">
      <c r="A259" s="13" t="s">
        <v>243</v>
      </c>
      <c r="B259" s="24" t="s">
        <v>520</v>
      </c>
      <c r="C259" s="25" t="s">
        <v>521</v>
      </c>
      <c r="D259" s="22">
        <v>2019</v>
      </c>
      <c r="E259" s="17">
        <v>43830</v>
      </c>
      <c r="F259" s="28">
        <v>0</v>
      </c>
      <c r="G259" s="29">
        <v>90</v>
      </c>
      <c r="H259" s="29">
        <v>90</v>
      </c>
      <c r="I259" s="30">
        <v>90</v>
      </c>
      <c r="J259" s="31">
        <f t="shared" si="50"/>
        <v>0</v>
      </c>
      <c r="L259" s="58">
        <f t="shared" si="38"/>
        <v>0</v>
      </c>
    </row>
    <row r="260" spans="1:12" ht="45" customHeight="1" x14ac:dyDescent="0.25">
      <c r="A260" s="34" t="s">
        <v>240</v>
      </c>
      <c r="B260" s="39" t="s">
        <v>522</v>
      </c>
      <c r="C260" s="40" t="s">
        <v>523</v>
      </c>
      <c r="D260" s="22">
        <v>2019</v>
      </c>
      <c r="E260" s="17">
        <v>43830</v>
      </c>
      <c r="F260" s="28">
        <v>0</v>
      </c>
      <c r="G260" s="29">
        <v>0</v>
      </c>
      <c r="H260" s="29">
        <v>0</v>
      </c>
      <c r="I260" s="30">
        <v>0</v>
      </c>
      <c r="J260" s="31">
        <f t="shared" si="50"/>
        <v>0</v>
      </c>
      <c r="L260" s="58">
        <f t="shared" ref="L260:L319" si="51">H260-I260-J260</f>
        <v>0</v>
      </c>
    </row>
    <row r="261" spans="1:12" ht="45" customHeight="1" x14ac:dyDescent="0.25">
      <c r="A261" s="34" t="s">
        <v>240</v>
      </c>
      <c r="B261" s="39" t="s">
        <v>524</v>
      </c>
      <c r="C261" s="40" t="s">
        <v>525</v>
      </c>
      <c r="D261" s="22">
        <v>2019</v>
      </c>
      <c r="E261" s="17">
        <v>43830</v>
      </c>
      <c r="F261" s="28">
        <v>0</v>
      </c>
      <c r="G261" s="29">
        <v>0</v>
      </c>
      <c r="H261" s="29">
        <v>0</v>
      </c>
      <c r="I261" s="30">
        <v>0</v>
      </c>
      <c r="J261" s="31">
        <f t="shared" si="50"/>
        <v>0</v>
      </c>
      <c r="L261" s="58">
        <f t="shared" si="51"/>
        <v>0</v>
      </c>
    </row>
    <row r="262" spans="1:12" ht="45" customHeight="1" x14ac:dyDescent="0.25">
      <c r="A262" s="34" t="s">
        <v>240</v>
      </c>
      <c r="B262" s="39" t="s">
        <v>526</v>
      </c>
      <c r="C262" s="40" t="s">
        <v>527</v>
      </c>
      <c r="D262" s="22">
        <v>2019</v>
      </c>
      <c r="E262" s="17">
        <v>43830</v>
      </c>
      <c r="F262" s="28">
        <v>0</v>
      </c>
      <c r="G262" s="29">
        <v>0</v>
      </c>
      <c r="H262" s="29">
        <v>0</v>
      </c>
      <c r="I262" s="30">
        <v>0</v>
      </c>
      <c r="J262" s="31">
        <f t="shared" si="50"/>
        <v>0</v>
      </c>
      <c r="L262" s="58">
        <f t="shared" si="51"/>
        <v>0</v>
      </c>
    </row>
    <row r="263" spans="1:12" ht="45" customHeight="1" x14ac:dyDescent="0.25">
      <c r="A263" s="34" t="s">
        <v>240</v>
      </c>
      <c r="B263" s="39" t="s">
        <v>528</v>
      </c>
      <c r="C263" s="40" t="s">
        <v>529</v>
      </c>
      <c r="D263" s="22">
        <v>2019</v>
      </c>
      <c r="E263" s="17">
        <v>43830</v>
      </c>
      <c r="F263" s="28">
        <v>0</v>
      </c>
      <c r="G263" s="29">
        <v>0</v>
      </c>
      <c r="H263" s="29">
        <v>0</v>
      </c>
      <c r="I263" s="30">
        <v>0</v>
      </c>
      <c r="J263" s="31">
        <f t="shared" si="50"/>
        <v>0</v>
      </c>
      <c r="L263" s="58">
        <f t="shared" si="51"/>
        <v>0</v>
      </c>
    </row>
    <row r="264" spans="1:12" ht="45" customHeight="1" x14ac:dyDescent="0.25">
      <c r="A264" s="52"/>
      <c r="B264" s="49" t="s">
        <v>530</v>
      </c>
      <c r="C264" s="15" t="s">
        <v>531</v>
      </c>
      <c r="D264" s="22">
        <v>2019</v>
      </c>
      <c r="E264" s="17">
        <v>43830</v>
      </c>
      <c r="F264" s="28">
        <v>0</v>
      </c>
      <c r="G264" s="29">
        <v>0</v>
      </c>
      <c r="H264" s="29">
        <v>0</v>
      </c>
      <c r="I264" s="30">
        <v>0</v>
      </c>
      <c r="J264" s="31">
        <f t="shared" si="50"/>
        <v>0</v>
      </c>
      <c r="L264" s="58">
        <f t="shared" si="51"/>
        <v>0</v>
      </c>
    </row>
    <row r="265" spans="1:12" ht="45" customHeight="1" x14ac:dyDescent="0.25">
      <c r="A265" s="44" t="s">
        <v>240</v>
      </c>
      <c r="B265" s="39" t="s">
        <v>532</v>
      </c>
      <c r="C265" s="40" t="s">
        <v>533</v>
      </c>
      <c r="D265" s="22">
        <v>2019</v>
      </c>
      <c r="E265" s="17">
        <v>43830</v>
      </c>
      <c r="F265" s="28">
        <v>0</v>
      </c>
      <c r="G265" s="29">
        <v>0</v>
      </c>
      <c r="H265" s="29">
        <v>0</v>
      </c>
      <c r="I265" s="30">
        <v>0</v>
      </c>
      <c r="J265" s="31">
        <f t="shared" si="50"/>
        <v>0</v>
      </c>
      <c r="L265" s="58">
        <f t="shared" si="51"/>
        <v>0</v>
      </c>
    </row>
    <row r="266" spans="1:12" ht="45" customHeight="1" x14ac:dyDescent="0.25">
      <c r="A266" s="44"/>
      <c r="B266" s="39" t="s">
        <v>534</v>
      </c>
      <c r="C266" s="40" t="s">
        <v>535</v>
      </c>
      <c r="D266" s="22">
        <v>2019</v>
      </c>
      <c r="E266" s="17">
        <v>43830</v>
      </c>
      <c r="F266" s="28">
        <v>0</v>
      </c>
      <c r="G266" s="29">
        <v>0</v>
      </c>
      <c r="H266" s="29">
        <v>0</v>
      </c>
      <c r="I266" s="30">
        <v>0</v>
      </c>
      <c r="J266" s="31">
        <f t="shared" si="50"/>
        <v>0</v>
      </c>
      <c r="L266" s="58">
        <f t="shared" si="51"/>
        <v>0</v>
      </c>
    </row>
    <row r="267" spans="1:12" ht="45" customHeight="1" x14ac:dyDescent="0.25">
      <c r="A267" s="13"/>
      <c r="B267" s="14" t="s">
        <v>536</v>
      </c>
      <c r="C267" s="15" t="s">
        <v>537</v>
      </c>
      <c r="D267" s="22">
        <v>2019</v>
      </c>
      <c r="E267" s="17">
        <v>43830</v>
      </c>
      <c r="F267" s="28">
        <v>0</v>
      </c>
      <c r="G267" s="41">
        <v>400</v>
      </c>
      <c r="H267" s="29">
        <v>400</v>
      </c>
      <c r="I267" s="30">
        <v>3493</v>
      </c>
      <c r="J267" s="31">
        <f t="shared" si="50"/>
        <v>-3093</v>
      </c>
      <c r="L267" s="58">
        <f t="shared" si="51"/>
        <v>0</v>
      </c>
    </row>
    <row r="268" spans="1:12" ht="45" customHeight="1" x14ac:dyDescent="0.25">
      <c r="A268" s="13"/>
      <c r="B268" s="14" t="s">
        <v>538</v>
      </c>
      <c r="C268" s="15" t="s">
        <v>539</v>
      </c>
      <c r="D268" s="22">
        <v>2019</v>
      </c>
      <c r="E268" s="17">
        <v>43830</v>
      </c>
      <c r="F268" s="18"/>
      <c r="G268" s="20">
        <v>8995977.3899999987</v>
      </c>
      <c r="H268" s="20">
        <v>8995977</v>
      </c>
      <c r="I268" s="21">
        <v>8076925</v>
      </c>
      <c r="J268" s="21">
        <f t="shared" ref="J268:J279" si="52">H268-I268</f>
        <v>919052</v>
      </c>
      <c r="L268" s="58">
        <f t="shared" si="51"/>
        <v>0</v>
      </c>
    </row>
    <row r="269" spans="1:12" ht="45" customHeight="1" x14ac:dyDescent="0.25">
      <c r="A269" s="13"/>
      <c r="B269" s="24" t="s">
        <v>540</v>
      </c>
      <c r="C269" s="25" t="s">
        <v>541</v>
      </c>
      <c r="D269" s="22">
        <v>2019</v>
      </c>
      <c r="E269" s="17">
        <v>43830</v>
      </c>
      <c r="F269" s="18"/>
      <c r="G269" s="20">
        <v>8929220.2199999988</v>
      </c>
      <c r="H269" s="20">
        <v>8929220</v>
      </c>
      <c r="I269" s="21">
        <v>7991393</v>
      </c>
      <c r="J269" s="21">
        <f t="shared" si="52"/>
        <v>937827</v>
      </c>
      <c r="L269" s="58">
        <f t="shared" si="51"/>
        <v>0</v>
      </c>
    </row>
    <row r="270" spans="1:12" ht="45" customHeight="1" x14ac:dyDescent="0.25">
      <c r="A270" s="13" t="s">
        <v>240</v>
      </c>
      <c r="B270" s="26" t="s">
        <v>542</v>
      </c>
      <c r="C270" s="27" t="s">
        <v>543</v>
      </c>
      <c r="D270" s="22">
        <v>2019</v>
      </c>
      <c r="E270" s="17">
        <v>43830</v>
      </c>
      <c r="F270" s="28">
        <v>0</v>
      </c>
      <c r="G270" s="41">
        <v>0</v>
      </c>
      <c r="H270" s="29">
        <v>0</v>
      </c>
      <c r="I270" s="30">
        <v>0</v>
      </c>
      <c r="J270" s="31">
        <f t="shared" si="52"/>
        <v>0</v>
      </c>
      <c r="L270" s="58">
        <f t="shared" si="51"/>
        <v>0</v>
      </c>
    </row>
    <row r="271" spans="1:12" ht="45" customHeight="1" x14ac:dyDescent="0.25">
      <c r="A271" s="13" t="s">
        <v>240</v>
      </c>
      <c r="B271" s="26" t="s">
        <v>544</v>
      </c>
      <c r="C271" s="27" t="s">
        <v>545</v>
      </c>
      <c r="D271" s="22">
        <v>2019</v>
      </c>
      <c r="E271" s="17">
        <v>43830</v>
      </c>
      <c r="F271" s="28">
        <v>0</v>
      </c>
      <c r="G271" s="41">
        <v>0</v>
      </c>
      <c r="H271" s="29">
        <v>0</v>
      </c>
      <c r="I271" s="30">
        <v>0</v>
      </c>
      <c r="J271" s="31">
        <f t="shared" si="52"/>
        <v>0</v>
      </c>
      <c r="L271" s="58">
        <f t="shared" si="51"/>
        <v>0</v>
      </c>
    </row>
    <row r="272" spans="1:12" ht="45" customHeight="1" x14ac:dyDescent="0.25">
      <c r="A272" s="13" t="s">
        <v>240</v>
      </c>
      <c r="B272" s="26" t="s">
        <v>546</v>
      </c>
      <c r="C272" s="27" t="s">
        <v>547</v>
      </c>
      <c r="D272" s="22">
        <v>2019</v>
      </c>
      <c r="E272" s="17">
        <v>43830</v>
      </c>
      <c r="F272" s="28">
        <v>0</v>
      </c>
      <c r="G272" s="41">
        <v>0</v>
      </c>
      <c r="H272" s="29">
        <v>0</v>
      </c>
      <c r="I272" s="30">
        <v>0</v>
      </c>
      <c r="J272" s="31">
        <f t="shared" si="52"/>
        <v>0</v>
      </c>
      <c r="L272" s="58">
        <f t="shared" si="51"/>
        <v>0</v>
      </c>
    </row>
    <row r="273" spans="1:12" ht="45" customHeight="1" x14ac:dyDescent="0.25">
      <c r="A273" s="13" t="s">
        <v>243</v>
      </c>
      <c r="B273" s="26" t="s">
        <v>548</v>
      </c>
      <c r="C273" s="27" t="s">
        <v>549</v>
      </c>
      <c r="D273" s="22">
        <v>2019</v>
      </c>
      <c r="E273" s="17">
        <v>43830</v>
      </c>
      <c r="F273" s="18">
        <v>0</v>
      </c>
      <c r="G273" s="41">
        <v>0</v>
      </c>
      <c r="H273" s="29">
        <v>0</v>
      </c>
      <c r="I273" s="30">
        <v>0</v>
      </c>
      <c r="J273" s="31">
        <f t="shared" si="52"/>
        <v>0</v>
      </c>
      <c r="L273" s="58">
        <f t="shared" si="51"/>
        <v>0</v>
      </c>
    </row>
    <row r="274" spans="1:12" ht="45" customHeight="1" x14ac:dyDescent="0.25">
      <c r="A274" s="44" t="s">
        <v>243</v>
      </c>
      <c r="B274" s="26" t="s">
        <v>550</v>
      </c>
      <c r="C274" s="27" t="s">
        <v>551</v>
      </c>
      <c r="D274" s="22">
        <v>2019</v>
      </c>
      <c r="E274" s="17">
        <v>43830</v>
      </c>
      <c r="F274" s="28">
        <v>0</v>
      </c>
      <c r="G274" s="41">
        <v>13977</v>
      </c>
      <c r="H274" s="29">
        <v>13977</v>
      </c>
      <c r="I274" s="30">
        <v>13977</v>
      </c>
      <c r="J274" s="31">
        <f t="shared" si="52"/>
        <v>0</v>
      </c>
      <c r="L274" s="58">
        <f t="shared" si="51"/>
        <v>0</v>
      </c>
    </row>
    <row r="275" spans="1:12" ht="45" customHeight="1" x14ac:dyDescent="0.25">
      <c r="A275" s="44" t="s">
        <v>243</v>
      </c>
      <c r="B275" s="26" t="s">
        <v>552</v>
      </c>
      <c r="C275" s="27" t="s">
        <v>553</v>
      </c>
      <c r="D275" s="22">
        <v>2019</v>
      </c>
      <c r="E275" s="17">
        <v>43830</v>
      </c>
      <c r="F275" s="28">
        <v>6986433.75</v>
      </c>
      <c r="G275" s="29">
        <v>8915243.2199999988</v>
      </c>
      <c r="H275" s="29">
        <v>8915243</v>
      </c>
      <c r="I275" s="30">
        <v>7977416</v>
      </c>
      <c r="J275" s="31">
        <f t="shared" si="52"/>
        <v>937827</v>
      </c>
      <c r="L275" s="58">
        <f t="shared" si="51"/>
        <v>0</v>
      </c>
    </row>
    <row r="276" spans="1:12" ht="45" customHeight="1" x14ac:dyDescent="0.25">
      <c r="A276" s="13" t="s">
        <v>240</v>
      </c>
      <c r="B276" s="26" t="s">
        <v>554</v>
      </c>
      <c r="C276" s="27" t="s">
        <v>555</v>
      </c>
      <c r="D276" s="22">
        <v>2019</v>
      </c>
      <c r="E276" s="17">
        <v>43830</v>
      </c>
      <c r="F276" s="28">
        <v>0</v>
      </c>
      <c r="G276" s="29">
        <v>0</v>
      </c>
      <c r="H276" s="29">
        <v>0</v>
      </c>
      <c r="I276" s="30">
        <v>0</v>
      </c>
      <c r="J276" s="31">
        <f t="shared" si="52"/>
        <v>0</v>
      </c>
      <c r="L276" s="58">
        <f t="shared" si="51"/>
        <v>0</v>
      </c>
    </row>
    <row r="277" spans="1:12" ht="45" customHeight="1" x14ac:dyDescent="0.25">
      <c r="A277" s="13" t="s">
        <v>243</v>
      </c>
      <c r="B277" s="35" t="s">
        <v>556</v>
      </c>
      <c r="C277" s="45" t="s">
        <v>557</v>
      </c>
      <c r="D277" s="22">
        <v>2019</v>
      </c>
      <c r="E277" s="17">
        <v>43830</v>
      </c>
      <c r="F277" s="28">
        <v>0</v>
      </c>
      <c r="G277" s="29">
        <v>0</v>
      </c>
      <c r="H277" s="29">
        <v>0</v>
      </c>
      <c r="I277" s="30">
        <v>0</v>
      </c>
      <c r="J277" s="31">
        <f t="shared" si="52"/>
        <v>0</v>
      </c>
      <c r="L277" s="58">
        <f t="shared" si="51"/>
        <v>0</v>
      </c>
    </row>
    <row r="278" spans="1:12" ht="45" customHeight="1" x14ac:dyDescent="0.25">
      <c r="A278" s="13" t="s">
        <v>240</v>
      </c>
      <c r="B278" s="35" t="s">
        <v>558</v>
      </c>
      <c r="C278" s="27" t="s">
        <v>559</v>
      </c>
      <c r="D278" s="22">
        <v>2019</v>
      </c>
      <c r="E278" s="17">
        <v>43830</v>
      </c>
      <c r="F278" s="28">
        <v>0</v>
      </c>
      <c r="G278" s="29">
        <v>0</v>
      </c>
      <c r="H278" s="29">
        <v>0</v>
      </c>
      <c r="I278" s="30">
        <v>0</v>
      </c>
      <c r="J278" s="31">
        <f t="shared" si="52"/>
        <v>0</v>
      </c>
      <c r="L278" s="58">
        <f t="shared" si="51"/>
        <v>0</v>
      </c>
    </row>
    <row r="279" spans="1:12" ht="45" customHeight="1" x14ac:dyDescent="0.25">
      <c r="A279" s="13" t="s">
        <v>204</v>
      </c>
      <c r="B279" s="24" t="s">
        <v>560</v>
      </c>
      <c r="C279" s="25" t="s">
        <v>561</v>
      </c>
      <c r="D279" s="22">
        <v>2019</v>
      </c>
      <c r="E279" s="17">
        <v>43830</v>
      </c>
      <c r="F279" s="28">
        <v>68209.179999999993</v>
      </c>
      <c r="G279" s="29">
        <v>66757.17</v>
      </c>
      <c r="H279" s="29">
        <v>66757</v>
      </c>
      <c r="I279" s="30">
        <v>85532</v>
      </c>
      <c r="J279" s="31">
        <f t="shared" si="52"/>
        <v>-18775</v>
      </c>
      <c r="L279" s="58">
        <f t="shared" si="51"/>
        <v>0</v>
      </c>
    </row>
    <row r="280" spans="1:12" ht="45" customHeight="1" x14ac:dyDescent="0.25">
      <c r="A280" s="34"/>
      <c r="B280" s="24" t="s">
        <v>562</v>
      </c>
      <c r="C280" s="25" t="s">
        <v>563</v>
      </c>
      <c r="D280" s="22">
        <v>2019</v>
      </c>
      <c r="E280" s="17">
        <v>43830</v>
      </c>
      <c r="F280" s="18"/>
      <c r="G280" s="32">
        <v>0</v>
      </c>
      <c r="H280" s="32">
        <v>0</v>
      </c>
      <c r="I280" s="33">
        <v>0</v>
      </c>
      <c r="J280" s="21">
        <f>H280-I280</f>
        <v>0</v>
      </c>
      <c r="L280" s="58">
        <f t="shared" si="51"/>
        <v>0</v>
      </c>
    </row>
    <row r="281" spans="1:12" ht="45" customHeight="1" x14ac:dyDescent="0.25">
      <c r="A281" s="34" t="s">
        <v>240</v>
      </c>
      <c r="B281" s="35" t="s">
        <v>564</v>
      </c>
      <c r="C281" s="37" t="s">
        <v>565</v>
      </c>
      <c r="D281" s="22">
        <v>2019</v>
      </c>
      <c r="E281" s="17">
        <v>43830</v>
      </c>
      <c r="F281" s="28">
        <v>0</v>
      </c>
      <c r="G281" s="29">
        <v>0</v>
      </c>
      <c r="H281" s="29">
        <v>0</v>
      </c>
      <c r="I281" s="30">
        <v>0</v>
      </c>
      <c r="J281" s="31">
        <f t="shared" ref="J281:J285" si="53">H281-I281</f>
        <v>0</v>
      </c>
      <c r="L281" s="58">
        <f t="shared" si="51"/>
        <v>0</v>
      </c>
    </row>
    <row r="282" spans="1:12" ht="45" customHeight="1" x14ac:dyDescent="0.25">
      <c r="A282" s="34" t="s">
        <v>240</v>
      </c>
      <c r="B282" s="35" t="s">
        <v>566</v>
      </c>
      <c r="C282" s="37" t="s">
        <v>567</v>
      </c>
      <c r="D282" s="22">
        <v>2019</v>
      </c>
      <c r="E282" s="17">
        <v>43830</v>
      </c>
      <c r="F282" s="28">
        <v>0</v>
      </c>
      <c r="G282" s="29">
        <v>0</v>
      </c>
      <c r="H282" s="29">
        <v>0</v>
      </c>
      <c r="I282" s="30">
        <v>0</v>
      </c>
      <c r="J282" s="31">
        <f t="shared" si="53"/>
        <v>0</v>
      </c>
      <c r="L282" s="58">
        <f t="shared" si="51"/>
        <v>0</v>
      </c>
    </row>
    <row r="283" spans="1:12" ht="45" customHeight="1" x14ac:dyDescent="0.25">
      <c r="A283" s="34" t="s">
        <v>240</v>
      </c>
      <c r="B283" s="35" t="s">
        <v>568</v>
      </c>
      <c r="C283" s="37" t="s">
        <v>569</v>
      </c>
      <c r="D283" s="22">
        <v>2019</v>
      </c>
      <c r="E283" s="17">
        <v>43830</v>
      </c>
      <c r="F283" s="28">
        <v>0</v>
      </c>
      <c r="G283" s="29">
        <v>0</v>
      </c>
      <c r="H283" s="29">
        <v>0</v>
      </c>
      <c r="I283" s="30">
        <v>0</v>
      </c>
      <c r="J283" s="31">
        <f t="shared" si="53"/>
        <v>0</v>
      </c>
      <c r="L283" s="58">
        <f t="shared" si="51"/>
        <v>0</v>
      </c>
    </row>
    <row r="284" spans="1:12" ht="45" customHeight="1" x14ac:dyDescent="0.25">
      <c r="A284" s="34" t="s">
        <v>240</v>
      </c>
      <c r="B284" s="35" t="s">
        <v>570</v>
      </c>
      <c r="C284" s="37" t="s">
        <v>571</v>
      </c>
      <c r="D284" s="22">
        <v>2019</v>
      </c>
      <c r="E284" s="17">
        <v>43830</v>
      </c>
      <c r="F284" s="28">
        <v>0</v>
      </c>
      <c r="G284" s="29">
        <v>0</v>
      </c>
      <c r="H284" s="29">
        <v>0</v>
      </c>
      <c r="I284" s="30">
        <v>0</v>
      </c>
      <c r="J284" s="31">
        <f t="shared" si="53"/>
        <v>0</v>
      </c>
      <c r="L284" s="58">
        <f t="shared" si="51"/>
        <v>0</v>
      </c>
    </row>
    <row r="285" spans="1:12" ht="45" customHeight="1" x14ac:dyDescent="0.25">
      <c r="A285" s="34" t="s">
        <v>240</v>
      </c>
      <c r="B285" s="35" t="s">
        <v>572</v>
      </c>
      <c r="C285" s="37" t="s">
        <v>573</v>
      </c>
      <c r="D285" s="22">
        <v>2019</v>
      </c>
      <c r="E285" s="17">
        <v>43830</v>
      </c>
      <c r="F285" s="28">
        <v>0</v>
      </c>
      <c r="G285" s="29">
        <v>0</v>
      </c>
      <c r="H285" s="29">
        <v>0</v>
      </c>
      <c r="I285" s="30">
        <v>0</v>
      </c>
      <c r="J285" s="31">
        <f t="shared" si="53"/>
        <v>0</v>
      </c>
      <c r="L285" s="58">
        <f t="shared" si="51"/>
        <v>0</v>
      </c>
    </row>
    <row r="286" spans="1:12" ht="45" customHeight="1" x14ac:dyDescent="0.25">
      <c r="A286" s="13"/>
      <c r="B286" s="14" t="s">
        <v>574</v>
      </c>
      <c r="C286" s="15" t="s">
        <v>575</v>
      </c>
      <c r="D286" s="22">
        <v>2019</v>
      </c>
      <c r="E286" s="17">
        <v>43830</v>
      </c>
      <c r="F286" s="28"/>
      <c r="G286" s="32">
        <v>17927.87</v>
      </c>
      <c r="H286" s="32">
        <v>17928</v>
      </c>
      <c r="I286" s="33">
        <v>14935</v>
      </c>
      <c r="J286" s="21">
        <f>H286-I286</f>
        <v>2993</v>
      </c>
      <c r="L286" s="58">
        <f t="shared" si="51"/>
        <v>0</v>
      </c>
    </row>
    <row r="287" spans="1:12" ht="45" customHeight="1" x14ac:dyDescent="0.25">
      <c r="A287" s="13"/>
      <c r="B287" s="24" t="s">
        <v>576</v>
      </c>
      <c r="C287" s="25" t="s">
        <v>577</v>
      </c>
      <c r="D287" s="22">
        <v>2019</v>
      </c>
      <c r="E287" s="17">
        <v>43830</v>
      </c>
      <c r="F287" s="28">
        <v>11590.87</v>
      </c>
      <c r="G287" s="29">
        <v>17927.87</v>
      </c>
      <c r="H287" s="29">
        <v>17928</v>
      </c>
      <c r="I287" s="30">
        <v>14935</v>
      </c>
      <c r="J287" s="31">
        <f t="shared" ref="J287:J289" si="54">H287-I287</f>
        <v>2993</v>
      </c>
      <c r="L287" s="58">
        <f t="shared" si="51"/>
        <v>0</v>
      </c>
    </row>
    <row r="288" spans="1:12" ht="45" customHeight="1" x14ac:dyDescent="0.25">
      <c r="A288" s="13"/>
      <c r="B288" s="24" t="s">
        <v>578</v>
      </c>
      <c r="C288" s="25" t="s">
        <v>579</v>
      </c>
      <c r="D288" s="22">
        <v>2019</v>
      </c>
      <c r="E288" s="17">
        <v>43830</v>
      </c>
      <c r="F288" s="28">
        <v>0</v>
      </c>
      <c r="G288" s="29">
        <v>0</v>
      </c>
      <c r="H288" s="29">
        <v>0</v>
      </c>
      <c r="I288" s="30">
        <v>0</v>
      </c>
      <c r="J288" s="31">
        <f t="shared" si="54"/>
        <v>0</v>
      </c>
      <c r="L288" s="58">
        <f t="shared" si="51"/>
        <v>0</v>
      </c>
    </row>
    <row r="289" spans="1:12" ht="45" customHeight="1" x14ac:dyDescent="0.25">
      <c r="A289" s="13"/>
      <c r="B289" s="24" t="s">
        <v>580</v>
      </c>
      <c r="C289" s="25" t="s">
        <v>581</v>
      </c>
      <c r="D289" s="22">
        <v>2019</v>
      </c>
      <c r="E289" s="17">
        <v>43830</v>
      </c>
      <c r="F289" s="28">
        <v>0</v>
      </c>
      <c r="G289" s="29">
        <v>0</v>
      </c>
      <c r="H289" s="29">
        <v>0</v>
      </c>
      <c r="I289" s="30">
        <v>0</v>
      </c>
      <c r="J289" s="31">
        <f t="shared" si="54"/>
        <v>0</v>
      </c>
      <c r="L289" s="58">
        <f t="shared" si="51"/>
        <v>0</v>
      </c>
    </row>
    <row r="290" spans="1:12" ht="45" customHeight="1" x14ac:dyDescent="0.25">
      <c r="A290" s="13"/>
      <c r="B290" s="14" t="s">
        <v>582</v>
      </c>
      <c r="C290" s="15" t="s">
        <v>583</v>
      </c>
      <c r="D290" s="22">
        <v>2019</v>
      </c>
      <c r="E290" s="17">
        <v>43830</v>
      </c>
      <c r="F290" s="28"/>
      <c r="G290" s="32">
        <v>55303427.390000001</v>
      </c>
      <c r="H290" s="32">
        <v>55303427</v>
      </c>
      <c r="I290" s="33">
        <v>52532372</v>
      </c>
      <c r="J290" s="21">
        <f t="shared" ref="J290:J293" si="55">H290-I290</f>
        <v>2771055</v>
      </c>
      <c r="L290" s="58">
        <f t="shared" si="51"/>
        <v>0</v>
      </c>
    </row>
    <row r="291" spans="1:12" ht="45" customHeight="1" x14ac:dyDescent="0.25">
      <c r="A291" s="13"/>
      <c r="B291" s="24" t="s">
        <v>584</v>
      </c>
      <c r="C291" s="25" t="s">
        <v>585</v>
      </c>
      <c r="D291" s="22">
        <v>2019</v>
      </c>
      <c r="E291" s="17">
        <v>43830</v>
      </c>
      <c r="F291" s="28"/>
      <c r="G291" s="32">
        <v>2099.7399999999998</v>
      </c>
      <c r="H291" s="32">
        <v>2100</v>
      </c>
      <c r="I291" s="33">
        <v>2100</v>
      </c>
      <c r="J291" s="21">
        <f t="shared" si="55"/>
        <v>0</v>
      </c>
      <c r="L291" s="58">
        <f t="shared" si="51"/>
        <v>0</v>
      </c>
    </row>
    <row r="292" spans="1:12" ht="45" customHeight="1" x14ac:dyDescent="0.25">
      <c r="A292" s="13"/>
      <c r="B292" s="24" t="s">
        <v>586</v>
      </c>
      <c r="C292" s="53" t="s">
        <v>587</v>
      </c>
      <c r="D292" s="22">
        <v>2019</v>
      </c>
      <c r="E292" s="17">
        <v>43830</v>
      </c>
      <c r="F292" s="28">
        <v>2099.7399999999998</v>
      </c>
      <c r="G292" s="29">
        <v>2099.7399999999998</v>
      </c>
      <c r="H292" s="29">
        <v>2100</v>
      </c>
      <c r="I292" s="30">
        <v>2100</v>
      </c>
      <c r="J292" s="31">
        <f t="shared" si="55"/>
        <v>0</v>
      </c>
      <c r="L292" s="58">
        <f t="shared" si="51"/>
        <v>0</v>
      </c>
    </row>
    <row r="293" spans="1:12" ht="45" customHeight="1" x14ac:dyDescent="0.25">
      <c r="A293" s="13"/>
      <c r="B293" s="24" t="s">
        <v>588</v>
      </c>
      <c r="C293" s="53" t="s">
        <v>589</v>
      </c>
      <c r="D293" s="22">
        <v>2019</v>
      </c>
      <c r="E293" s="17">
        <v>43830</v>
      </c>
      <c r="F293" s="28">
        <v>0</v>
      </c>
      <c r="G293" s="29">
        <v>0</v>
      </c>
      <c r="H293" s="29">
        <v>0</v>
      </c>
      <c r="I293" s="30">
        <v>0</v>
      </c>
      <c r="J293" s="31">
        <f t="shared" si="55"/>
        <v>0</v>
      </c>
      <c r="L293" s="58">
        <f t="shared" si="51"/>
        <v>0</v>
      </c>
    </row>
    <row r="294" spans="1:12" ht="45" customHeight="1" x14ac:dyDescent="0.25">
      <c r="A294" s="13"/>
      <c r="B294" s="24" t="s">
        <v>590</v>
      </c>
      <c r="C294" s="53" t="s">
        <v>591</v>
      </c>
      <c r="D294" s="22">
        <v>2019</v>
      </c>
      <c r="E294" s="17">
        <v>43830</v>
      </c>
      <c r="F294" s="28"/>
      <c r="G294" s="32">
        <v>55301327.649999999</v>
      </c>
      <c r="H294" s="32">
        <v>55301327</v>
      </c>
      <c r="I294" s="33">
        <v>52530272</v>
      </c>
      <c r="J294" s="21">
        <f>H294-I294</f>
        <v>2771055</v>
      </c>
      <c r="L294" s="58">
        <f t="shared" si="51"/>
        <v>0</v>
      </c>
    </row>
    <row r="295" spans="1:12" ht="45" customHeight="1" x14ac:dyDescent="0.25">
      <c r="A295" s="13"/>
      <c r="B295" s="54" t="s">
        <v>592</v>
      </c>
      <c r="C295" s="55" t="s">
        <v>593</v>
      </c>
      <c r="D295" s="22">
        <v>2019</v>
      </c>
      <c r="E295" s="17">
        <v>43830</v>
      </c>
      <c r="F295" s="28">
        <v>39935080.289999999</v>
      </c>
      <c r="G295" s="29">
        <v>55439815.460000001</v>
      </c>
      <c r="H295" s="29">
        <v>55439815</v>
      </c>
      <c r="I295" s="30">
        <v>52798036</v>
      </c>
      <c r="J295" s="31">
        <f t="shared" ref="J295:J299" si="56">H295-I295</f>
        <v>2641779</v>
      </c>
      <c r="L295" s="58">
        <f t="shared" si="51"/>
        <v>0</v>
      </c>
    </row>
    <row r="296" spans="1:12" ht="45" customHeight="1" x14ac:dyDescent="0.25">
      <c r="A296" s="13"/>
      <c r="B296" s="54" t="s">
        <v>594</v>
      </c>
      <c r="C296" s="55" t="s">
        <v>595</v>
      </c>
      <c r="D296" s="22">
        <v>2019</v>
      </c>
      <c r="E296" s="17">
        <v>43830</v>
      </c>
      <c r="F296" s="28">
        <v>-483237.55</v>
      </c>
      <c r="G296" s="29">
        <v>-138487.81</v>
      </c>
      <c r="H296" s="29">
        <v>-138488</v>
      </c>
      <c r="I296" s="30">
        <v>-267764</v>
      </c>
      <c r="J296" s="31">
        <f t="shared" si="56"/>
        <v>129276</v>
      </c>
      <c r="L296" s="58">
        <f t="shared" si="51"/>
        <v>0</v>
      </c>
    </row>
    <row r="297" spans="1:12" ht="45" customHeight="1" x14ac:dyDescent="0.25">
      <c r="A297" s="13"/>
      <c r="B297" s="14" t="s">
        <v>596</v>
      </c>
      <c r="C297" s="15" t="s">
        <v>597</v>
      </c>
      <c r="D297" s="22">
        <v>2019</v>
      </c>
      <c r="E297" s="17">
        <v>43830</v>
      </c>
      <c r="F297" s="28">
        <v>202.88</v>
      </c>
      <c r="G297" s="29">
        <v>627.41</v>
      </c>
      <c r="H297" s="29">
        <v>627</v>
      </c>
      <c r="I297" s="30">
        <v>1948</v>
      </c>
      <c r="J297" s="31">
        <f t="shared" si="56"/>
        <v>-1321</v>
      </c>
      <c r="L297" s="58">
        <f t="shared" si="51"/>
        <v>0</v>
      </c>
    </row>
    <row r="298" spans="1:12" ht="45" customHeight="1" x14ac:dyDescent="0.25">
      <c r="A298" s="13"/>
      <c r="B298" s="14" t="s">
        <v>598</v>
      </c>
      <c r="C298" s="15" t="s">
        <v>599</v>
      </c>
      <c r="D298" s="22">
        <v>2019</v>
      </c>
      <c r="E298" s="17">
        <v>43830</v>
      </c>
      <c r="F298" s="28">
        <v>6476515.4400000004</v>
      </c>
      <c r="G298" s="29">
        <v>8412803.6699999999</v>
      </c>
      <c r="H298" s="29">
        <v>8412804</v>
      </c>
      <c r="I298" s="30">
        <v>6942531</v>
      </c>
      <c r="J298" s="31">
        <f t="shared" si="56"/>
        <v>1470273</v>
      </c>
      <c r="L298" s="58">
        <f t="shared" si="51"/>
        <v>0</v>
      </c>
    </row>
    <row r="299" spans="1:12" ht="45" customHeight="1" x14ac:dyDescent="0.25">
      <c r="A299" s="13"/>
      <c r="B299" s="14" t="s">
        <v>600</v>
      </c>
      <c r="C299" s="15" t="s">
        <v>601</v>
      </c>
      <c r="D299" s="22">
        <v>2019</v>
      </c>
      <c r="E299" s="17">
        <v>43830</v>
      </c>
      <c r="F299" s="28">
        <v>6559036.4999999991</v>
      </c>
      <c r="G299" s="29">
        <v>8844102.370000001</v>
      </c>
      <c r="H299" s="29">
        <v>8844102</v>
      </c>
      <c r="I299" s="30">
        <v>6856999</v>
      </c>
      <c r="J299" s="31">
        <f t="shared" si="56"/>
        <v>1987103</v>
      </c>
      <c r="L299" s="58">
        <f t="shared" si="51"/>
        <v>0</v>
      </c>
    </row>
    <row r="300" spans="1:12" ht="45" customHeight="1" x14ac:dyDescent="0.25">
      <c r="A300" s="13"/>
      <c r="B300" s="14" t="s">
        <v>602</v>
      </c>
      <c r="C300" s="15" t="s">
        <v>603</v>
      </c>
      <c r="D300" s="22">
        <v>2019</v>
      </c>
      <c r="E300" s="17">
        <v>43830</v>
      </c>
      <c r="F300" s="28"/>
      <c r="G300" s="32">
        <v>26978299.93</v>
      </c>
      <c r="H300" s="32">
        <v>26978300</v>
      </c>
      <c r="I300" s="33">
        <v>20875056</v>
      </c>
      <c r="J300" s="21">
        <f>H300-I300</f>
        <v>6103244</v>
      </c>
      <c r="L300" s="58">
        <f t="shared" si="51"/>
        <v>0</v>
      </c>
    </row>
    <row r="301" spans="1:12" ht="45" customHeight="1" x14ac:dyDescent="0.25">
      <c r="A301" s="13"/>
      <c r="B301" s="24" t="s">
        <v>604</v>
      </c>
      <c r="C301" s="25" t="s">
        <v>605</v>
      </c>
      <c r="D301" s="22">
        <v>2019</v>
      </c>
      <c r="E301" s="17">
        <v>43830</v>
      </c>
      <c r="F301" s="28">
        <v>0</v>
      </c>
      <c r="G301" s="29">
        <v>0</v>
      </c>
      <c r="H301" s="29">
        <v>0</v>
      </c>
      <c r="I301" s="30">
        <v>0</v>
      </c>
      <c r="J301" s="31">
        <f t="shared" ref="J301:J304" si="57">H301-I301</f>
        <v>0</v>
      </c>
      <c r="L301" s="58">
        <f t="shared" si="51"/>
        <v>0</v>
      </c>
    </row>
    <row r="302" spans="1:12" ht="45" customHeight="1" x14ac:dyDescent="0.25">
      <c r="A302" s="13"/>
      <c r="B302" s="24" t="s">
        <v>606</v>
      </c>
      <c r="C302" s="25" t="s">
        <v>607</v>
      </c>
      <c r="D302" s="22">
        <v>2019</v>
      </c>
      <c r="E302" s="17">
        <v>43830</v>
      </c>
      <c r="F302" s="28">
        <v>22458105.399999999</v>
      </c>
      <c r="G302" s="29">
        <v>25780838.140000001</v>
      </c>
      <c r="H302" s="29">
        <v>25780838</v>
      </c>
      <c r="I302" s="30">
        <v>19779837</v>
      </c>
      <c r="J302" s="31">
        <f t="shared" si="57"/>
        <v>6001001</v>
      </c>
      <c r="L302" s="58">
        <f t="shared" si="51"/>
        <v>0</v>
      </c>
    </row>
    <row r="303" spans="1:12" ht="45" customHeight="1" x14ac:dyDescent="0.25">
      <c r="A303" s="13"/>
      <c r="B303" s="24" t="s">
        <v>608</v>
      </c>
      <c r="C303" s="25" t="s">
        <v>609</v>
      </c>
      <c r="D303" s="22">
        <v>2019</v>
      </c>
      <c r="E303" s="17">
        <v>43830</v>
      </c>
      <c r="F303" s="28">
        <v>0</v>
      </c>
      <c r="G303" s="29">
        <v>0</v>
      </c>
      <c r="H303" s="29">
        <v>0</v>
      </c>
      <c r="I303" s="30">
        <v>0</v>
      </c>
      <c r="J303" s="31">
        <f t="shared" si="57"/>
        <v>0</v>
      </c>
      <c r="L303" s="58">
        <f t="shared" si="51"/>
        <v>0</v>
      </c>
    </row>
    <row r="304" spans="1:12" ht="45" customHeight="1" x14ac:dyDescent="0.25">
      <c r="A304" s="13"/>
      <c r="B304" s="24" t="s">
        <v>610</v>
      </c>
      <c r="C304" s="25" t="s">
        <v>611</v>
      </c>
      <c r="D304" s="22">
        <v>2019</v>
      </c>
      <c r="E304" s="17">
        <v>43830</v>
      </c>
      <c r="F304" s="28">
        <v>948164.57</v>
      </c>
      <c r="G304" s="29">
        <v>1197461.79</v>
      </c>
      <c r="H304" s="29">
        <v>1197462</v>
      </c>
      <c r="I304" s="30">
        <v>1095219</v>
      </c>
      <c r="J304" s="31">
        <f t="shared" si="57"/>
        <v>102243</v>
      </c>
      <c r="L304" s="58">
        <f t="shared" si="51"/>
        <v>0</v>
      </c>
    </row>
    <row r="305" spans="1:12" ht="45" customHeight="1" x14ac:dyDescent="0.25">
      <c r="A305" s="13"/>
      <c r="B305" s="14" t="s">
        <v>612</v>
      </c>
      <c r="C305" s="15" t="s">
        <v>613</v>
      </c>
      <c r="D305" s="22">
        <v>2019</v>
      </c>
      <c r="E305" s="17">
        <v>43830</v>
      </c>
      <c r="F305" s="28"/>
      <c r="G305" s="32">
        <v>2486610.94</v>
      </c>
      <c r="H305" s="32">
        <v>2486611</v>
      </c>
      <c r="I305" s="33">
        <v>2175126</v>
      </c>
      <c r="J305" s="21">
        <f t="shared" ref="J305:J308" si="58">H305-I305</f>
        <v>311485</v>
      </c>
      <c r="L305" s="58">
        <f t="shared" si="51"/>
        <v>0</v>
      </c>
    </row>
    <row r="306" spans="1:12" ht="45" customHeight="1" x14ac:dyDescent="0.25">
      <c r="A306" s="13"/>
      <c r="B306" s="14" t="s">
        <v>614</v>
      </c>
      <c r="C306" s="15" t="s">
        <v>615</v>
      </c>
      <c r="D306" s="22">
        <v>2019</v>
      </c>
      <c r="E306" s="17">
        <v>43830</v>
      </c>
      <c r="F306" s="28"/>
      <c r="G306" s="32">
        <v>0</v>
      </c>
      <c r="H306" s="32">
        <v>0</v>
      </c>
      <c r="I306" s="33">
        <v>0</v>
      </c>
      <c r="J306" s="21">
        <f t="shared" si="58"/>
        <v>0</v>
      </c>
      <c r="L306" s="58">
        <f t="shared" si="51"/>
        <v>0</v>
      </c>
    </row>
    <row r="307" spans="1:12" ht="45" customHeight="1" x14ac:dyDescent="0.25">
      <c r="A307" s="13"/>
      <c r="B307" s="24" t="s">
        <v>616</v>
      </c>
      <c r="C307" s="25" t="s">
        <v>617</v>
      </c>
      <c r="D307" s="22">
        <v>2019</v>
      </c>
      <c r="E307" s="17">
        <v>43830</v>
      </c>
      <c r="F307" s="28">
        <v>0</v>
      </c>
      <c r="G307" s="29">
        <v>0</v>
      </c>
      <c r="H307" s="29">
        <v>0</v>
      </c>
      <c r="I307" s="30">
        <v>0</v>
      </c>
      <c r="J307" s="31">
        <f t="shared" si="58"/>
        <v>0</v>
      </c>
      <c r="L307" s="58">
        <f t="shared" si="51"/>
        <v>0</v>
      </c>
    </row>
    <row r="308" spans="1:12" ht="45" customHeight="1" x14ac:dyDescent="0.25">
      <c r="A308" s="13" t="s">
        <v>243</v>
      </c>
      <c r="B308" s="24" t="s">
        <v>618</v>
      </c>
      <c r="C308" s="25" t="s">
        <v>619</v>
      </c>
      <c r="D308" s="22">
        <v>2019</v>
      </c>
      <c r="E308" s="17">
        <v>43830</v>
      </c>
      <c r="F308" s="28">
        <v>0</v>
      </c>
      <c r="G308" s="29">
        <v>0</v>
      </c>
      <c r="H308" s="29">
        <v>0</v>
      </c>
      <c r="I308" s="30">
        <v>0</v>
      </c>
      <c r="J308" s="31">
        <f t="shared" si="58"/>
        <v>0</v>
      </c>
      <c r="L308" s="58">
        <f t="shared" si="51"/>
        <v>0</v>
      </c>
    </row>
    <row r="309" spans="1:12" ht="45" customHeight="1" x14ac:dyDescent="0.25">
      <c r="A309" s="13"/>
      <c r="B309" s="14" t="s">
        <v>620</v>
      </c>
      <c r="C309" s="15" t="s">
        <v>621</v>
      </c>
      <c r="D309" s="22">
        <v>2019</v>
      </c>
      <c r="E309" s="17">
        <v>43830</v>
      </c>
      <c r="F309" s="28"/>
      <c r="G309" s="32">
        <v>2486610.94</v>
      </c>
      <c r="H309" s="32">
        <v>2486611</v>
      </c>
      <c r="I309" s="33">
        <v>2175126</v>
      </c>
      <c r="J309" s="21">
        <f>H309-I309</f>
        <v>311485</v>
      </c>
      <c r="L309" s="58">
        <f t="shared" si="51"/>
        <v>0</v>
      </c>
    </row>
    <row r="310" spans="1:12" ht="45" customHeight="1" x14ac:dyDescent="0.25">
      <c r="A310" s="13"/>
      <c r="B310" s="24" t="s">
        <v>622</v>
      </c>
      <c r="C310" s="25" t="s">
        <v>623</v>
      </c>
      <c r="D310" s="22">
        <v>2019</v>
      </c>
      <c r="E310" s="17">
        <v>43830</v>
      </c>
      <c r="F310" s="28">
        <v>1933509.5599999998</v>
      </c>
      <c r="G310" s="29">
        <v>2486610.94</v>
      </c>
      <c r="H310" s="29">
        <v>2486611</v>
      </c>
      <c r="I310" s="30">
        <v>2175126</v>
      </c>
      <c r="J310" s="31">
        <f t="shared" ref="J310:J312" si="59">H310-I310</f>
        <v>311485</v>
      </c>
      <c r="L310" s="58">
        <f t="shared" si="51"/>
        <v>0</v>
      </c>
    </row>
    <row r="311" spans="1:12" ht="45" customHeight="1" x14ac:dyDescent="0.25">
      <c r="A311" s="13" t="s">
        <v>243</v>
      </c>
      <c r="B311" s="24" t="s">
        <v>624</v>
      </c>
      <c r="C311" s="25" t="s">
        <v>625</v>
      </c>
      <c r="D311" s="22">
        <v>2019</v>
      </c>
      <c r="E311" s="17">
        <v>43830</v>
      </c>
      <c r="F311" s="28">
        <v>0</v>
      </c>
      <c r="G311" s="41">
        <v>0</v>
      </c>
      <c r="H311" s="29">
        <v>0</v>
      </c>
      <c r="I311" s="30">
        <v>0</v>
      </c>
      <c r="J311" s="31">
        <f t="shared" si="59"/>
        <v>0</v>
      </c>
      <c r="L311" s="58">
        <f t="shared" si="51"/>
        <v>0</v>
      </c>
    </row>
    <row r="312" spans="1:12" ht="45" customHeight="1" x14ac:dyDescent="0.25">
      <c r="A312" s="13"/>
      <c r="B312" s="24" t="s">
        <v>626</v>
      </c>
      <c r="C312" s="25" t="s">
        <v>627</v>
      </c>
      <c r="D312" s="22">
        <v>2019</v>
      </c>
      <c r="E312" s="17">
        <v>43830</v>
      </c>
      <c r="F312" s="18">
        <v>0</v>
      </c>
      <c r="G312" s="29">
        <v>0</v>
      </c>
      <c r="H312" s="29">
        <v>0</v>
      </c>
      <c r="I312" s="30">
        <v>0</v>
      </c>
      <c r="J312" s="31">
        <f t="shared" si="59"/>
        <v>0</v>
      </c>
      <c r="L312" s="58">
        <f t="shared" si="51"/>
        <v>0</v>
      </c>
    </row>
    <row r="313" spans="1:12" ht="45" customHeight="1" x14ac:dyDescent="0.25">
      <c r="A313" s="13"/>
      <c r="B313" s="49" t="s">
        <v>628</v>
      </c>
      <c r="C313" s="51" t="s">
        <v>629</v>
      </c>
      <c r="D313" s="22">
        <v>2019</v>
      </c>
      <c r="E313" s="17">
        <v>43830</v>
      </c>
      <c r="F313" s="28"/>
      <c r="G313" s="32">
        <v>305775051.72000003</v>
      </c>
      <c r="H313" s="32">
        <v>305775052</v>
      </c>
      <c r="I313" s="33">
        <v>264027797</v>
      </c>
      <c r="J313" s="21">
        <f t="shared" ref="J313:J319" si="60">H313-I313</f>
        <v>41747255</v>
      </c>
      <c r="L313" s="58">
        <f t="shared" si="51"/>
        <v>0</v>
      </c>
    </row>
    <row r="314" spans="1:12" ht="45" customHeight="1" x14ac:dyDescent="0.25">
      <c r="A314" s="13"/>
      <c r="B314" s="49" t="s">
        <v>630</v>
      </c>
      <c r="C314" s="50" t="s">
        <v>631</v>
      </c>
      <c r="D314" s="22">
        <v>2019</v>
      </c>
      <c r="E314" s="17">
        <v>43830</v>
      </c>
      <c r="F314" s="28"/>
      <c r="G314" s="32">
        <v>290984078.96999997</v>
      </c>
      <c r="H314" s="32">
        <v>290984079</v>
      </c>
      <c r="I314" s="33">
        <v>290109901</v>
      </c>
      <c r="J314" s="21">
        <f t="shared" si="60"/>
        <v>874178</v>
      </c>
      <c r="L314" s="58">
        <f t="shared" si="51"/>
        <v>0</v>
      </c>
    </row>
    <row r="315" spans="1:12" ht="45" customHeight="1" x14ac:dyDescent="0.25">
      <c r="A315" s="13"/>
      <c r="B315" s="49" t="s">
        <v>632</v>
      </c>
      <c r="C315" s="50" t="s">
        <v>633</v>
      </c>
      <c r="D315" s="22">
        <v>2019</v>
      </c>
      <c r="E315" s="17">
        <v>43830</v>
      </c>
      <c r="F315" s="28">
        <v>0</v>
      </c>
      <c r="G315" s="29">
        <v>0</v>
      </c>
      <c r="H315" s="29">
        <v>0</v>
      </c>
      <c r="I315" s="30">
        <v>0</v>
      </c>
      <c r="J315" s="31">
        <f t="shared" si="60"/>
        <v>0</v>
      </c>
      <c r="L315" s="58">
        <f t="shared" si="51"/>
        <v>0</v>
      </c>
    </row>
    <row r="316" spans="1:12" ht="45" customHeight="1" x14ac:dyDescent="0.25">
      <c r="A316" s="13"/>
      <c r="B316" s="49" t="s">
        <v>634</v>
      </c>
      <c r="C316" s="50" t="s">
        <v>635</v>
      </c>
      <c r="D316" s="22">
        <v>2019</v>
      </c>
      <c r="E316" s="17">
        <v>43830</v>
      </c>
      <c r="F316" s="28">
        <v>0</v>
      </c>
      <c r="G316" s="29">
        <v>0</v>
      </c>
      <c r="H316" s="29">
        <v>0</v>
      </c>
      <c r="I316" s="30">
        <v>0</v>
      </c>
      <c r="J316" s="31">
        <f t="shared" si="60"/>
        <v>0</v>
      </c>
      <c r="L316" s="58">
        <f t="shared" si="51"/>
        <v>0</v>
      </c>
    </row>
    <row r="317" spans="1:12" ht="45" customHeight="1" x14ac:dyDescent="0.25">
      <c r="A317" s="13"/>
      <c r="B317" s="49" t="s">
        <v>636</v>
      </c>
      <c r="C317" s="50" t="s">
        <v>637</v>
      </c>
      <c r="D317" s="22">
        <v>2019</v>
      </c>
      <c r="E317" s="17">
        <v>43830</v>
      </c>
      <c r="F317" s="28">
        <v>287897837.58999997</v>
      </c>
      <c r="G317" s="29">
        <v>287897837.58999997</v>
      </c>
      <c r="H317" s="29">
        <v>287897838</v>
      </c>
      <c r="I317" s="30">
        <v>287897838</v>
      </c>
      <c r="J317" s="31">
        <f t="shared" si="60"/>
        <v>0</v>
      </c>
      <c r="L317" s="58">
        <f t="shared" si="51"/>
        <v>0</v>
      </c>
    </row>
    <row r="318" spans="1:12" ht="45" customHeight="1" x14ac:dyDescent="0.25">
      <c r="A318" s="13"/>
      <c r="B318" s="49" t="s">
        <v>638</v>
      </c>
      <c r="C318" s="50" t="s">
        <v>639</v>
      </c>
      <c r="D318" s="22">
        <v>2019</v>
      </c>
      <c r="E318" s="17">
        <v>43830</v>
      </c>
      <c r="F318" s="28">
        <v>0</v>
      </c>
      <c r="G318" s="29"/>
      <c r="H318" s="29">
        <v>0</v>
      </c>
      <c r="I318" s="30">
        <v>0</v>
      </c>
      <c r="J318" s="31">
        <f t="shared" si="60"/>
        <v>0</v>
      </c>
      <c r="L318" s="58">
        <f t="shared" si="51"/>
        <v>0</v>
      </c>
    </row>
    <row r="319" spans="1:12" ht="45" customHeight="1" x14ac:dyDescent="0.25">
      <c r="A319" s="13"/>
      <c r="B319" s="49" t="s">
        <v>640</v>
      </c>
      <c r="C319" s="50" t="s">
        <v>641</v>
      </c>
      <c r="D319" s="22">
        <v>2019</v>
      </c>
      <c r="E319" s="17">
        <v>43830</v>
      </c>
      <c r="F319" s="28">
        <v>19368775.940000001</v>
      </c>
      <c r="G319" s="29">
        <v>3086241.38</v>
      </c>
      <c r="H319" s="29">
        <v>3086241</v>
      </c>
      <c r="I319" s="30">
        <v>2212063</v>
      </c>
      <c r="J319" s="31">
        <f t="shared" si="60"/>
        <v>874178</v>
      </c>
      <c r="L319" s="58">
        <f t="shared" si="51"/>
        <v>0</v>
      </c>
    </row>
    <row r="320" spans="1:12" ht="45" customHeight="1" x14ac:dyDescent="0.25">
      <c r="H320" s="58"/>
      <c r="I320" s="58"/>
      <c r="J320" s="58"/>
    </row>
    <row r="321" spans="8:10" ht="45" customHeight="1" x14ac:dyDescent="0.25">
      <c r="H321" s="58"/>
      <c r="I321" s="58"/>
      <c r="J321" s="58"/>
    </row>
    <row r="322" spans="8:10" ht="45" customHeight="1" x14ac:dyDescent="0.25">
      <c r="H322" s="58">
        <f>H320-H321</f>
        <v>0</v>
      </c>
      <c r="I322" s="58">
        <f>I320-I321</f>
        <v>0</v>
      </c>
      <c r="J322" s="58">
        <f>J320-J321</f>
        <v>0</v>
      </c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SP</vt:lpstr>
      <vt:lpstr>'MODELLO SP'!Area_stampa</vt:lpstr>
      <vt:lpstr>'MODELLO SP'!Titoli_stampa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GUADAGNINO</dc:creator>
  <cp:lastModifiedBy>LUIGI GUADAGNINO</cp:lastModifiedBy>
  <cp:lastPrinted>2023-07-21T14:28:37Z</cp:lastPrinted>
  <dcterms:created xsi:type="dcterms:W3CDTF">2023-07-20T10:12:45Z</dcterms:created>
  <dcterms:modified xsi:type="dcterms:W3CDTF">2023-12-07T06:34:53Z</dcterms:modified>
</cp:coreProperties>
</file>