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\Downloads\"/>
    </mc:Choice>
  </mc:AlternateContent>
  <xr:revisionPtr revIDLastSave="0" documentId="8_{BCF9A2C4-0570-4FCC-9B10-019F28A75507}" xr6:coauthVersionLast="47" xr6:coauthVersionMax="47" xr10:uidLastSave="{00000000-0000-0000-0000-000000000000}"/>
  <bookViews>
    <workbookView xWindow="-120" yWindow="-120" windowWidth="29040" windowHeight="15990"/>
  </bookViews>
  <sheets>
    <sheet name="tecnica-2022" sheetId="1" r:id="rId1"/>
  </sheets>
  <calcPr calcId="0"/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<sst xmlns="http://schemas.openxmlformats.org/spreadsheetml/2006/main" count="70" uniqueCount="44">
  <si>
    <t>CIG</t>
  </si>
  <si>
    <t>Struttura proponente</t>
  </si>
  <si>
    <t>Oggetto</t>
  </si>
  <si>
    <t>Scelta del contraente</t>
  </si>
  <si>
    <t>Elenco operatori invitati</t>
  </si>
  <si>
    <t>Aggiudicatario</t>
  </si>
  <si>
    <t>Importo di aggiudicazione</t>
  </si>
  <si>
    <t>Tempi</t>
  </si>
  <si>
    <t>Importo somme liquidate</t>
  </si>
  <si>
    <t>05841790826-AZIENDA OSPEDALIERA UNIVERSITARIA POLICLINICO PAOLO GIACCONE DI PALERMO - AREA TECNICA</t>
  </si>
  <si>
    <t>Lavori di modifica dei canali dell'impianto di ventilazione del plesso di Oculistica in funzione dell'emergenza COVID 19 e modifica impianto areazione del magazzino di Anatomia Patologica</t>
  </si>
  <si>
    <t>08-AFFIDAMENTO IN ECONOMIA - COTTIMO FIDUCIARIO</t>
  </si>
  <si>
    <t>01780110837-C. S. IMPIANTI SNC DI STURNIOLO CARLO &amp; C.</t>
  </si>
  <si>
    <t>12035.25</t>
  </si>
  <si>
    <t>Lavori per la  realizzazione degli  impianti nella zona filtro presso i locali denominati EX AVIS destinati a diventare Pre Triage avanzato per pazienti con  sospetto COVID 9</t>
  </si>
  <si>
    <t>23-AFFIDAMENTO DIRETTO</t>
  </si>
  <si>
    <t>06162770827-DS S.R.L.</t>
  </si>
  <si>
    <t>5256.49</t>
  </si>
  <si>
    <t>Appalto per l'esecuzione di interventi di manutenzione straordinaria degli impianti elettrici in bassa tensione e speciali, gruppi soccorritori(gruppi elettrogeni e di continuità), cabine elettriche di trasformazione dell'A.O.U.P. Paolo Giaccone di Palermo</t>
  </si>
  <si>
    <t>04-PROCEDURA NEGOZIATA SENZA PREVIA PUBBLICAZIONE</t>
  </si>
  <si>
    <t>02503080844-AEMME S.R.L.,01348230853-I.C.E.S.  S.R.L.,PLZDNC74S15G348P-EURO IMPIANTI di  DOMENICO PALAZZOLO,01712870854-C.E.I.T.  S.R.L. ,04130610829-DUE ESSE COSTRUZIONI S.R.L.,03590810820-NUOVA EDIL s.a.s. di Guglielmino Guglielmo &amp; Co.,04107310825-spampinato sas di spampinato felice alessandro,03570150825-FI.MI. S.R.L.,DLBGPP56H19F061I-D'ALBERTI GIUSEPPE,LBRGPR52M24G273E-IMPRESA LA BARBERA GASPARE,01932080896-EUROPEAN CONSTRUCTION COMPANY S.P.A.,02488860848-ISOR COSTRUZIONI S.R.L.,06178330822-G.S. IMPIANTI S.R.L.,GRDFNC60M07F158P-GIORDANO FRANCO,08414430960-EDISON FACILITY SOLUTIONS S.P.A.,06956340829-STRA.EDIL SRL,02839130834-ASTONE COSTRUZIONI S.R.L.,05441790879-CSB COSTRUZIONI S.R.L.,02869200838-DI LUCA IMPIANTI S.R.L.,01467710891-DIENNE APPALTI S.R.L.,04022290870-EUROINFRASTRUTTURE S.R.L.,02220120840-MEDICAL GAS CRIOGENICI S.R.L.,01803830858-NUROVI S.R.L.,02784890812-P.F. COSTRUZIONI MODERNE S.R.L.,02036850838-PAGANO COSTRUZIONI S.R.L.,04337200879-SALVO MANGANO COSTRUZIONI S.R.L.,04082670870-TECNOTEAM COSTRUZIONI S.R.L.,GRMGPP50D25A176B-GRIMAUDO GIUSEPPE,05912310827-DAL.MA. s.r.l.,00585130818-ID.EL. IMPIANTI  di TUMBARELLO NICOLO'</t>
  </si>
  <si>
    <t>08414430960-EDISON FACILITY SOLUTIONS S.P.A.</t>
  </si>
  <si>
    <t>163451.75</t>
  </si>
  <si>
    <t>Fornitura di porte presso il reparto di Geriatria</t>
  </si>
  <si>
    <t>05138680821-G.B.C. SISTEMI SOC. COOP.</t>
  </si>
  <si>
    <t>39501.0</t>
  </si>
  <si>
    <t>Sistemazione ascensore presso il reparto di Chirurgia d'Urgenza dell'A.O.U.P. Paolo Giaccone di Palermo</t>
  </si>
  <si>
    <t xml:space="preserve">VTTCLD57R01G273B-VESMAR DI CLAUDIO VITTI,VLPPTR52S20G273V-VO.I.M.A.R. di Pietro Volpe </t>
  </si>
  <si>
    <t xml:space="preserve">VLPPTR52S20G273V-VO.I.M.A.R. di Pietro Volpe </t>
  </si>
  <si>
    <t>14880.21</t>
  </si>
  <si>
    <t>realizzazione e collocazione corrimano scala hall P.O. Villa Belmonte</t>
  </si>
  <si>
    <t>06756000821-NUOVA VENINS srl</t>
  </si>
  <si>
    <t>1968.0</t>
  </si>
  <si>
    <t xml:space="preserve">Partecipazione al corso di formazione  proposto dalla società Maggioli S.p.A. Gli Appalti pubblici dopo le ultime novità </t>
  </si>
  <si>
    <t>02066400405-MAGGIOLI S.P.A.</t>
  </si>
  <si>
    <t>4200.0</t>
  </si>
  <si>
    <t>APQ SALUTE_ incarico di progettazione esecutiva per le opere antincendio per l'ala destra del plesso di Clinica Chirurgica I^</t>
  </si>
  <si>
    <t>CRSNDR71L23G273X-Andrea Cerasola</t>
  </si>
  <si>
    <t>26000.0</t>
  </si>
  <si>
    <t>affidamento di incarico di progettazione definitiva ede esecutiva dei lavori di adeguamento antincendio del plesso di Ortopedia e ORL</t>
  </si>
  <si>
    <t>MRTRCC71L19G273M-Studio Rocco Martorana</t>
  </si>
  <si>
    <t>54150.0</t>
  </si>
  <si>
    <t>intervento di manutenzione straordinaria su impianto montalettighe a servizio dell'UO di Chir Plastica (disp emergenza)</t>
  </si>
  <si>
    <t>5750.0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</si>
</sst>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workbookViewId="0">
      <selection activeCell="B20" sqref="B20"/>
    </sheetView>
  </sheetViews>
  <sheetFormatPr defaultRowHeight="15" x14ac:dyDescent="0.25"/>
  <cols>
    <col min="1" max="1" width="11.7109375" bestFit="1" customWidth="1"/>
    <col min="2" max="2" width="103.5703125" bestFit="1" customWidth="1"/>
    <col min="3" max="3" width="229" bestFit="1" customWidth="1"/>
    <col min="4" max="4" width="54.140625" bestFit="1" customWidth="1"/>
    <col min="5" max="5" width="255.7109375" bestFit="1" customWidth="1"/>
    <col min="6" max="6" width="53.7109375" bestFit="1" customWidth="1"/>
    <col min="7" max="7" width="24.28515625" bestFit="1" customWidth="1"/>
    <col min="8" max="8" width="6.5703125" bestFit="1" customWidth="1"/>
    <col min="9" max="9" width="24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 x14ac:dyDescent="0.25">
      <c r="A2" t="str">
        <f>"Z89302505E"</f>
        <v>Z89302505E</v>
      </c>
      <c r="B2" t="s">
        <v>9</v>
      </c>
      <c r="C2" t="s">
        <v>10</v>
      </c>
      <c r="D2" t="s">
        <v>11</v>
      </c>
      <c r="E2" t="s">
        <v>12</v>
      </c>
      <c r="F2" t="s">
        <v>12</v>
      </c>
      <c r="G2" t="s">
        <v>13</v>
      </c>
    </row>
    <row r="3" spans="1:9" x14ac:dyDescent="0.25">
      <c r="A3" t="str">
        <f>"ZBD317FA30"</f>
        <v>ZBD317FA30</v>
      </c>
      <c r="B3" t="s">
        <v>9</v>
      </c>
      <c r="C3" t="s">
        <v>14</v>
      </c>
      <c r="D3" t="s">
        <v>15</v>
      </c>
      <c r="E3" t="s">
        <v>16</v>
      </c>
      <c r="F3" t="s">
        <v>16</v>
      </c>
      <c r="G3" t="s">
        <v>17</v>
      </c>
    </row>
    <row r="4" spans="1:9" x14ac:dyDescent="0.25">
      <c r="A4" t="str">
        <f>"9118954EE2"</f>
        <v>9118954EE2</v>
      </c>
      <c r="B4" t="s">
        <v>9</v>
      </c>
      <c r="C4" t="s">
        <v>18</v>
      </c>
      <c r="D4" t="s">
        <v>19</v>
      </c>
      <c r="E4" t="s">
        <v>20</v>
      </c>
      <c r="F4" t="s">
        <v>21</v>
      </c>
      <c r="G4" t="s">
        <v>22</v>
      </c>
    </row>
    <row r="5" spans="1:9" x14ac:dyDescent="0.25">
      <c r="A5" t="str">
        <f>"ZD3385BB87"</f>
        <v>ZD3385BB87</v>
      </c>
      <c r="B5" t="s">
        <v>9</v>
      </c>
      <c r="C5" t="s">
        <v>23</v>
      </c>
      <c r="D5" t="s">
        <v>15</v>
      </c>
      <c r="E5" t="s">
        <v>24</v>
      </c>
      <c r="F5" t="s">
        <v>24</v>
      </c>
      <c r="G5" t="s">
        <v>25</v>
      </c>
    </row>
    <row r="6" spans="1:9" x14ac:dyDescent="0.25">
      <c r="A6" t="str">
        <f>"Z52314D4D1"</f>
        <v>Z52314D4D1</v>
      </c>
      <c r="B6" t="s">
        <v>9</v>
      </c>
      <c r="C6" t="s">
        <v>26</v>
      </c>
      <c r="D6" t="s">
        <v>19</v>
      </c>
      <c r="E6" t="s">
        <v>27</v>
      </c>
      <c r="F6" t="s">
        <v>28</v>
      </c>
      <c r="G6" t="s">
        <v>29</v>
      </c>
    </row>
    <row r="7" spans="1:9" x14ac:dyDescent="0.25">
      <c r="A7" t="str">
        <f>"ZC635FDD12"</f>
        <v>ZC635FDD12</v>
      </c>
      <c r="B7" t="s">
        <v>9</v>
      </c>
      <c r="C7" t="s">
        <v>30</v>
      </c>
      <c r="D7" t="s">
        <v>15</v>
      </c>
      <c r="E7" t="s">
        <v>31</v>
      </c>
      <c r="F7" t="s">
        <v>31</v>
      </c>
      <c r="G7" t="s">
        <v>32</v>
      </c>
    </row>
    <row r="8" spans="1:9" x14ac:dyDescent="0.25">
      <c r="A8" t="str">
        <f>"ZD136A14FC"</f>
        <v>ZD136A14FC</v>
      </c>
      <c r="B8" t="s">
        <v>9</v>
      </c>
      <c r="C8" t="s">
        <v>33</v>
      </c>
      <c r="D8" t="s">
        <v>15</v>
      </c>
      <c r="E8" t="s">
        <v>34</v>
      </c>
      <c r="F8" t="s">
        <v>34</v>
      </c>
      <c r="G8" t="s">
        <v>35</v>
      </c>
    </row>
    <row r="9" spans="1:9" x14ac:dyDescent="0.25">
      <c r="A9" t="str">
        <f>"ZA9320E14A"</f>
        <v>ZA9320E14A</v>
      </c>
      <c r="B9" t="s">
        <v>9</v>
      </c>
      <c r="C9" t="s">
        <v>36</v>
      </c>
      <c r="D9" t="s">
        <v>15</v>
      </c>
      <c r="E9" t="s">
        <v>37</v>
      </c>
      <c r="F9" t="s">
        <v>37</v>
      </c>
      <c r="G9" t="s">
        <v>38</v>
      </c>
    </row>
    <row r="10" spans="1:9" x14ac:dyDescent="0.25">
      <c r="A10" t="str">
        <f>"9327940B97"</f>
        <v>9327940B97</v>
      </c>
      <c r="B10" t="s">
        <v>9</v>
      </c>
      <c r="C10" t="s">
        <v>39</v>
      </c>
      <c r="D10" t="s">
        <v>15</v>
      </c>
      <c r="E10" t="s">
        <v>40</v>
      </c>
      <c r="F10" t="s">
        <v>40</v>
      </c>
      <c r="G10" t="s">
        <v>41</v>
      </c>
    </row>
    <row r="11" spans="1:9" x14ac:dyDescent="0.25">
      <c r="A11" t="str">
        <f>"ZD22C7F603"</f>
        <v>ZD22C7F603</v>
      </c>
      <c r="B11" t="s">
        <v>9</v>
      </c>
      <c r="C11" t="s">
        <v>42</v>
      </c>
      <c r="D11" t="s">
        <v>15</v>
      </c>
      <c r="E11" t="s">
        <v>28</v>
      </c>
      <c r="F11" t="s">
        <v>28</v>
      </c>
      <c r="G11" t="s">
        <v>43</v>
      </c>
      <c r="I11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tecnica-2022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 Alessi</dc:creator>
  <cp:lastModifiedBy>Nicola Alessi</cp:lastModifiedBy>
  <dcterms:created xsi:type="dcterms:W3CDTF">2023-12-06T22:09:11Z</dcterms:created>
  <dcterms:modified xsi:type="dcterms:W3CDTF">2023-12-06T22:09:11Z</dcterms:modified>
</cp:coreProperties>
</file>